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坊田＆中田さま\"/>
    </mc:Choice>
  </mc:AlternateContent>
  <xr:revisionPtr revIDLastSave="0" documentId="8_{1FF1C599-4CB8-4BB1-AFDE-708D38300BCE}" xr6:coauthVersionLast="47" xr6:coauthVersionMax="47" xr10:uidLastSave="{00000000-0000-0000-0000-000000000000}"/>
  <bookViews>
    <workbookView xWindow="-108" yWindow="-108" windowWidth="23256" windowHeight="12456" activeTab="1" xr2:uid="{1F451DA0-79BE-4AF9-A204-F08028D6762B}"/>
  </bookViews>
  <sheets>
    <sheet name="監査用" sheetId="1" r:id="rId1"/>
    <sheet name="決算書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3" l="1"/>
  <c r="A32" i="3" s="1"/>
  <c r="C29" i="3"/>
  <c r="B32" i="3" s="1"/>
  <c r="E80" i="1"/>
  <c r="C32" i="3" l="1"/>
</calcChain>
</file>

<file path=xl/sharedStrings.xml><?xml version="1.0" encoding="utf-8"?>
<sst xmlns="http://schemas.openxmlformats.org/spreadsheetml/2006/main" count="323" uniqueCount="158">
  <si>
    <t>月</t>
    <rPh sb="0" eb="1">
      <t>ツキ</t>
    </rPh>
    <phoneticPr fontId="2"/>
  </si>
  <si>
    <t>日</t>
    <rPh sb="0" eb="1">
      <t>ヒ</t>
    </rPh>
    <phoneticPr fontId="2"/>
  </si>
  <si>
    <t>支払先</t>
    <rPh sb="0" eb="3">
      <t>シハライサキ</t>
    </rPh>
    <phoneticPr fontId="2"/>
  </si>
  <si>
    <t>適用</t>
    <rPh sb="0" eb="2">
      <t>テキヨウ</t>
    </rPh>
    <phoneticPr fontId="2"/>
  </si>
  <si>
    <t>金額</t>
    <rPh sb="0" eb="2">
      <t>キンガク</t>
    </rPh>
    <phoneticPr fontId="2"/>
  </si>
  <si>
    <t>費目</t>
    <rPh sb="0" eb="2">
      <t>ヒモク</t>
    </rPh>
    <phoneticPr fontId="2"/>
  </si>
  <si>
    <t>Aコープ</t>
    <phoneticPr fontId="2"/>
  </si>
  <si>
    <t>果物ほか</t>
    <rPh sb="0" eb="2">
      <t>クダモノ</t>
    </rPh>
    <phoneticPr fontId="2"/>
  </si>
  <si>
    <t>飯南町交流物産館</t>
    <rPh sb="0" eb="3">
      <t>イイナンチョウ</t>
    </rPh>
    <rPh sb="3" eb="5">
      <t>コウリュウ</t>
    </rPh>
    <rPh sb="5" eb="8">
      <t>ブッサンカン</t>
    </rPh>
    <phoneticPr fontId="2"/>
  </si>
  <si>
    <t>加工品</t>
    <rPh sb="0" eb="3">
      <t>カコウヒン</t>
    </rPh>
    <phoneticPr fontId="2"/>
  </si>
  <si>
    <t>㈲はなわ</t>
    <phoneticPr fontId="2"/>
  </si>
  <si>
    <t>赤飯</t>
    <rPh sb="0" eb="2">
      <t>セキハン</t>
    </rPh>
    <phoneticPr fontId="2"/>
  </si>
  <si>
    <t>コスモス</t>
    <phoneticPr fontId="2"/>
  </si>
  <si>
    <t>お菓子</t>
    <rPh sb="1" eb="3">
      <t>カシ</t>
    </rPh>
    <phoneticPr fontId="2"/>
  </si>
  <si>
    <t>アルミカップ</t>
    <phoneticPr fontId="2"/>
  </si>
  <si>
    <t>マルショク</t>
    <phoneticPr fontId="2"/>
  </si>
  <si>
    <t>魚</t>
    <rPh sb="0" eb="1">
      <t>サカナ</t>
    </rPh>
    <phoneticPr fontId="2"/>
  </si>
  <si>
    <t>ぎおん</t>
    <phoneticPr fontId="2"/>
  </si>
  <si>
    <t>神前料理</t>
    <rPh sb="0" eb="2">
      <t>シンゼン</t>
    </rPh>
    <rPh sb="2" eb="4">
      <t>リョウリ</t>
    </rPh>
    <phoneticPr fontId="2"/>
  </si>
  <si>
    <t>末國富雄</t>
    <rPh sb="0" eb="1">
      <t>マツ</t>
    </rPh>
    <rPh sb="1" eb="2">
      <t>コク</t>
    </rPh>
    <rPh sb="2" eb="4">
      <t>トミオ</t>
    </rPh>
    <phoneticPr fontId="2"/>
  </si>
  <si>
    <t>お米</t>
    <rPh sb="1" eb="2">
      <t>コメ</t>
    </rPh>
    <phoneticPr fontId="2"/>
  </si>
  <si>
    <t>志賀神社芸能伝統保存会</t>
    <rPh sb="0" eb="4">
      <t>シガジンジャ</t>
    </rPh>
    <rPh sb="4" eb="6">
      <t>ゲイノウ</t>
    </rPh>
    <rPh sb="6" eb="8">
      <t>デントウ</t>
    </rPh>
    <rPh sb="8" eb="11">
      <t>ホゾンカイ</t>
    </rPh>
    <phoneticPr fontId="2"/>
  </si>
  <si>
    <t>御礼</t>
    <rPh sb="0" eb="2">
      <t>オレイ</t>
    </rPh>
    <phoneticPr fontId="2"/>
  </si>
  <si>
    <t>お茶</t>
    <rPh sb="1" eb="2">
      <t>チャ</t>
    </rPh>
    <phoneticPr fontId="2"/>
  </si>
  <si>
    <t>お酒ほか</t>
    <rPh sb="1" eb="2">
      <t>サケ</t>
    </rPh>
    <phoneticPr fontId="2"/>
  </si>
  <si>
    <t>お茶ほか</t>
    <rPh sb="1" eb="2">
      <t>チャ</t>
    </rPh>
    <phoneticPr fontId="2"/>
  </si>
  <si>
    <t>フジタ㈱</t>
    <phoneticPr fontId="2"/>
  </si>
  <si>
    <t>注連縄</t>
    <rPh sb="0" eb="1">
      <t>チュウ</t>
    </rPh>
    <rPh sb="1" eb="2">
      <t>レン</t>
    </rPh>
    <rPh sb="2" eb="3">
      <t>ナワ</t>
    </rPh>
    <phoneticPr fontId="2"/>
  </si>
  <si>
    <t>印刷代</t>
    <rPh sb="0" eb="3">
      <t>インサツダイ</t>
    </rPh>
    <phoneticPr fontId="2"/>
  </si>
  <si>
    <t>ひまわり</t>
    <phoneticPr fontId="2"/>
  </si>
  <si>
    <t>藤三</t>
    <rPh sb="0" eb="1">
      <t>フジ</t>
    </rPh>
    <rPh sb="1" eb="2">
      <t>3</t>
    </rPh>
    <phoneticPr fontId="2"/>
  </si>
  <si>
    <t>コメリ</t>
    <phoneticPr fontId="2"/>
  </si>
  <si>
    <t>ダイソー</t>
    <phoneticPr fontId="2"/>
  </si>
  <si>
    <t>注連縄</t>
    <phoneticPr fontId="2"/>
  </si>
  <si>
    <t>御神酒</t>
    <phoneticPr fontId="2"/>
  </si>
  <si>
    <t>紙コップほか</t>
    <rPh sb="0" eb="1">
      <t>カミ</t>
    </rPh>
    <phoneticPr fontId="2"/>
  </si>
  <si>
    <t>シート</t>
    <phoneticPr fontId="2"/>
  </si>
  <si>
    <t>マルチバック</t>
    <phoneticPr fontId="2"/>
  </si>
  <si>
    <t>衣装ケース除湿剤</t>
    <rPh sb="0" eb="2">
      <t>イショウ</t>
    </rPh>
    <rPh sb="5" eb="7">
      <t>ジョシツ</t>
    </rPh>
    <rPh sb="7" eb="8">
      <t>ザイ</t>
    </rPh>
    <phoneticPr fontId="2"/>
  </si>
  <si>
    <t>幟立て準備関係</t>
    <rPh sb="0" eb="1">
      <t>ノボリ</t>
    </rPh>
    <rPh sb="1" eb="2">
      <t>タ</t>
    </rPh>
    <rPh sb="3" eb="5">
      <t>ジュンビ</t>
    </rPh>
    <rPh sb="5" eb="7">
      <t>カンケイ</t>
    </rPh>
    <phoneticPr fontId="2"/>
  </si>
  <si>
    <t>楽打ち・巫女の舞</t>
    <rPh sb="0" eb="1">
      <t>ガク</t>
    </rPh>
    <rPh sb="1" eb="2">
      <t>ウ</t>
    </rPh>
    <rPh sb="4" eb="6">
      <t>ミコ</t>
    </rPh>
    <rPh sb="7" eb="8">
      <t>マイ</t>
    </rPh>
    <phoneticPr fontId="2"/>
  </si>
  <si>
    <t>謝礼</t>
    <rPh sb="0" eb="2">
      <t>シャレイ</t>
    </rPh>
    <phoneticPr fontId="2"/>
  </si>
  <si>
    <t>奉納</t>
    <rPh sb="0" eb="2">
      <t>ホウノウ</t>
    </rPh>
    <phoneticPr fontId="2"/>
  </si>
  <si>
    <t>小祭り関係</t>
    <rPh sb="0" eb="1">
      <t>ショウ</t>
    </rPh>
    <rPh sb="1" eb="2">
      <t>マツ</t>
    </rPh>
    <rPh sb="3" eb="5">
      <t>カンケイ</t>
    </rPh>
    <phoneticPr fontId="2"/>
  </si>
  <si>
    <t>神楽団関係</t>
    <rPh sb="0" eb="3">
      <t>カグラダン</t>
    </rPh>
    <rPh sb="3" eb="5">
      <t>カンケイ</t>
    </rPh>
    <phoneticPr fontId="2"/>
  </si>
  <si>
    <t>参加団体謝礼</t>
    <rPh sb="0" eb="4">
      <t>サンカダンタイ</t>
    </rPh>
    <rPh sb="4" eb="6">
      <t>シャレイ</t>
    </rPh>
    <phoneticPr fontId="2"/>
  </si>
  <si>
    <t>事務消耗費</t>
    <rPh sb="0" eb="2">
      <t>ジム</t>
    </rPh>
    <rPh sb="2" eb="4">
      <t>ショウモウ</t>
    </rPh>
    <rPh sb="4" eb="5">
      <t>ヒ</t>
    </rPh>
    <phoneticPr fontId="2"/>
  </si>
  <si>
    <t>消耗品費</t>
    <rPh sb="0" eb="3">
      <t>ショウモウヒン</t>
    </rPh>
    <rPh sb="3" eb="4">
      <t>ヒ</t>
    </rPh>
    <phoneticPr fontId="2"/>
  </si>
  <si>
    <t>製本印刷費</t>
    <rPh sb="0" eb="2">
      <t>セイホン</t>
    </rPh>
    <rPh sb="2" eb="5">
      <t>インサツヒ</t>
    </rPh>
    <phoneticPr fontId="2"/>
  </si>
  <si>
    <t>雑費</t>
    <rPh sb="0" eb="2">
      <t>ザッピ</t>
    </rPh>
    <phoneticPr fontId="2"/>
  </si>
  <si>
    <t>保険</t>
    <rPh sb="0" eb="2">
      <t>ホケン</t>
    </rPh>
    <phoneticPr fontId="2"/>
  </si>
  <si>
    <t>川地自治連合会</t>
    <rPh sb="0" eb="2">
      <t>カワチ</t>
    </rPh>
    <rPh sb="2" eb="4">
      <t>ジチ</t>
    </rPh>
    <rPh sb="4" eb="7">
      <t>レンゴウカイ</t>
    </rPh>
    <phoneticPr fontId="2"/>
  </si>
  <si>
    <t>コピー</t>
    <phoneticPr fontId="2"/>
  </si>
  <si>
    <t>御神酒ほか</t>
    <phoneticPr fontId="2"/>
  </si>
  <si>
    <t>いりこほか</t>
    <phoneticPr fontId="2"/>
  </si>
  <si>
    <t>セブンイレブン</t>
    <phoneticPr fontId="2"/>
  </si>
  <si>
    <t>ジュース</t>
    <phoneticPr fontId="2"/>
  </si>
  <si>
    <t>PPロープ</t>
    <phoneticPr fontId="2"/>
  </si>
  <si>
    <t>ﾊﾁｱﾌﾞﾏｸﾞﾅﾑｼﾞｪｯﾄ</t>
    <phoneticPr fontId="2"/>
  </si>
  <si>
    <t>コピー用紙・インク</t>
    <rPh sb="3" eb="5">
      <t>ヨウシ</t>
    </rPh>
    <phoneticPr fontId="2"/>
  </si>
  <si>
    <t>エディオン</t>
    <phoneticPr fontId="2"/>
  </si>
  <si>
    <t>インク</t>
    <phoneticPr fontId="2"/>
  </si>
  <si>
    <t>㈱ユーホー</t>
    <phoneticPr fontId="2"/>
  </si>
  <si>
    <t>マスク他</t>
    <rPh sb="3" eb="4">
      <t>ホカ</t>
    </rPh>
    <phoneticPr fontId="2"/>
  </si>
  <si>
    <t>カラーセンター吉田店</t>
    <rPh sb="7" eb="10">
      <t>ヨシダテン</t>
    </rPh>
    <phoneticPr fontId="2"/>
  </si>
  <si>
    <t>祭り御写真代</t>
    <rPh sb="0" eb="1">
      <t>マツ</t>
    </rPh>
    <rPh sb="2" eb="3">
      <t>オン</t>
    </rPh>
    <rPh sb="3" eb="6">
      <t>シャシンダイ</t>
    </rPh>
    <phoneticPr fontId="2"/>
  </si>
  <si>
    <t>㈲はしもとクリーニング</t>
    <phoneticPr fontId="2"/>
  </si>
  <si>
    <t>クリーニング</t>
    <phoneticPr fontId="2"/>
  </si>
  <si>
    <t>お菓子詰め合わせ</t>
    <rPh sb="1" eb="3">
      <t>カシ</t>
    </rPh>
    <rPh sb="3" eb="4">
      <t>ツ</t>
    </rPh>
    <rPh sb="5" eb="6">
      <t>ア</t>
    </rPh>
    <phoneticPr fontId="2"/>
  </si>
  <si>
    <t>楽天</t>
    <rPh sb="0" eb="2">
      <t>ラクテン</t>
    </rPh>
    <phoneticPr fontId="2"/>
  </si>
  <si>
    <t>ユメマート</t>
    <phoneticPr fontId="2"/>
  </si>
  <si>
    <t>景品</t>
    <rPh sb="0" eb="2">
      <t>ケイヒン</t>
    </rPh>
    <phoneticPr fontId="2"/>
  </si>
  <si>
    <t>サングリーン</t>
    <phoneticPr fontId="2"/>
  </si>
  <si>
    <t>ハイドアンドシーク三次店</t>
    <rPh sb="9" eb="11">
      <t>ミヨシ</t>
    </rPh>
    <rPh sb="11" eb="12">
      <t>テン</t>
    </rPh>
    <phoneticPr fontId="2"/>
  </si>
  <si>
    <t>トイワールド正木</t>
    <rPh sb="6" eb="8">
      <t>マサキ</t>
    </rPh>
    <phoneticPr fontId="2"/>
  </si>
  <si>
    <t>三共リース㈱</t>
    <rPh sb="0" eb="2">
      <t>サンキョウ</t>
    </rPh>
    <phoneticPr fontId="2"/>
  </si>
  <si>
    <t>レンタル代</t>
    <rPh sb="4" eb="5">
      <t>ダイ</t>
    </rPh>
    <phoneticPr fontId="2"/>
  </si>
  <si>
    <t>衣料用防虫剤</t>
    <rPh sb="0" eb="2">
      <t>イリョウ</t>
    </rPh>
    <rPh sb="2" eb="3">
      <t>ヨウ</t>
    </rPh>
    <rPh sb="3" eb="6">
      <t>ボウチュウザイ</t>
    </rPh>
    <phoneticPr fontId="2"/>
  </si>
  <si>
    <t>全国共済農業協同組合連合会</t>
    <rPh sb="0" eb="2">
      <t>ゼンコク</t>
    </rPh>
    <rPh sb="2" eb="4">
      <t>キョウサイ</t>
    </rPh>
    <rPh sb="4" eb="6">
      <t>ノウギョウ</t>
    </rPh>
    <rPh sb="6" eb="8">
      <t>キョウドウ</t>
    </rPh>
    <rPh sb="8" eb="10">
      <t>クミアイ</t>
    </rPh>
    <rPh sb="10" eb="13">
      <t>レンゴウカイ</t>
    </rPh>
    <phoneticPr fontId="2"/>
  </si>
  <si>
    <t>傷害保険</t>
    <rPh sb="0" eb="4">
      <t>ショウガイホケン</t>
    </rPh>
    <phoneticPr fontId="2"/>
  </si>
  <si>
    <t>スキンベープ</t>
    <phoneticPr fontId="2"/>
  </si>
  <si>
    <t>ぶんぐのうえだ</t>
    <phoneticPr fontId="2"/>
  </si>
  <si>
    <t>和紙ほか</t>
    <rPh sb="0" eb="2">
      <t>ワシ</t>
    </rPh>
    <phoneticPr fontId="2"/>
  </si>
  <si>
    <t>ビニールテープ</t>
    <phoneticPr fontId="2"/>
  </si>
  <si>
    <t>ｓｅｒｉａ</t>
    <phoneticPr fontId="2"/>
  </si>
  <si>
    <t>コロンバンビスキュイ33コ</t>
    <phoneticPr fontId="2"/>
  </si>
  <si>
    <t>事務用品</t>
    <rPh sb="0" eb="4">
      <t>ジムヨウヒン</t>
    </rPh>
    <phoneticPr fontId="2"/>
  </si>
  <si>
    <t>おりがみ</t>
    <phoneticPr fontId="2"/>
  </si>
  <si>
    <t>直管</t>
    <rPh sb="0" eb="1">
      <t>チョク</t>
    </rPh>
    <rPh sb="1" eb="2">
      <t>カン</t>
    </rPh>
    <phoneticPr fontId="2"/>
  </si>
  <si>
    <t>針金</t>
    <rPh sb="0" eb="1">
      <t>ハリ</t>
    </rPh>
    <rPh sb="1" eb="2">
      <t>ガネ</t>
    </rPh>
    <phoneticPr fontId="2"/>
  </si>
  <si>
    <t>ラクスル㈱</t>
    <phoneticPr fontId="2"/>
  </si>
  <si>
    <t>ゆうちょ銀行</t>
    <rPh sb="4" eb="6">
      <t>ギンコウ</t>
    </rPh>
    <phoneticPr fontId="2"/>
  </si>
  <si>
    <t>送金手数料</t>
    <rPh sb="0" eb="2">
      <t>ソウキン</t>
    </rPh>
    <rPh sb="2" eb="5">
      <t>テスウリョウ</t>
    </rPh>
    <phoneticPr fontId="2"/>
  </si>
  <si>
    <t>封筒</t>
    <rPh sb="0" eb="2">
      <t>フウトウ</t>
    </rPh>
    <phoneticPr fontId="2"/>
  </si>
  <si>
    <t>コピー代</t>
    <rPh sb="3" eb="4">
      <t>ダイ</t>
    </rPh>
    <phoneticPr fontId="2"/>
  </si>
  <si>
    <t>川地郵便局</t>
    <rPh sb="0" eb="2">
      <t>カワチ</t>
    </rPh>
    <rPh sb="2" eb="5">
      <t>ユウビンキョク</t>
    </rPh>
    <phoneticPr fontId="2"/>
  </si>
  <si>
    <t>切手代　10通</t>
    <rPh sb="0" eb="3">
      <t>キッテダイ</t>
    </rPh>
    <rPh sb="6" eb="7">
      <t>ツウ</t>
    </rPh>
    <phoneticPr fontId="2"/>
  </si>
  <si>
    <t>切手代　102通</t>
    <rPh sb="0" eb="3">
      <t>キッテダイ</t>
    </rPh>
    <rPh sb="7" eb="8">
      <t>ツウ</t>
    </rPh>
    <phoneticPr fontId="2"/>
  </si>
  <si>
    <t>青河町八幡神社護持会</t>
    <rPh sb="0" eb="1">
      <t>アオ</t>
    </rPh>
    <rPh sb="1" eb="2">
      <t>カワ</t>
    </rPh>
    <rPh sb="2" eb="3">
      <t>マチ</t>
    </rPh>
    <rPh sb="3" eb="5">
      <t>ヤハタ</t>
    </rPh>
    <rPh sb="5" eb="7">
      <t>ジンジャ</t>
    </rPh>
    <rPh sb="7" eb="10">
      <t>ゴジカイ</t>
    </rPh>
    <phoneticPr fontId="2"/>
  </si>
  <si>
    <t>太鼓貸出し</t>
    <rPh sb="0" eb="2">
      <t>タイコ</t>
    </rPh>
    <rPh sb="2" eb="4">
      <t>カシダシ</t>
    </rPh>
    <phoneticPr fontId="2"/>
  </si>
  <si>
    <t>除湿剤ほか</t>
    <rPh sb="0" eb="2">
      <t>ジョシツ</t>
    </rPh>
    <rPh sb="2" eb="3">
      <t>ザイ</t>
    </rPh>
    <phoneticPr fontId="2"/>
  </si>
  <si>
    <t>チラシ</t>
    <phoneticPr fontId="2"/>
  </si>
  <si>
    <t>巫女の舞他5000×22</t>
    <rPh sb="0" eb="2">
      <t>ミコ</t>
    </rPh>
    <rPh sb="3" eb="5">
      <t>マイホカ</t>
    </rPh>
    <phoneticPr fontId="2"/>
  </si>
  <si>
    <t>センバ借代</t>
    <rPh sb="3" eb="4">
      <t>カ</t>
    </rPh>
    <rPh sb="4" eb="5">
      <t>ダイ</t>
    </rPh>
    <phoneticPr fontId="2"/>
  </si>
  <si>
    <t>令和６年志賀神社秋季例大祭中の村当屋大坪常会会計報告</t>
    <rPh sb="0" eb="2">
      <t>レイワ</t>
    </rPh>
    <rPh sb="3" eb="4">
      <t>ネン</t>
    </rPh>
    <rPh sb="4" eb="6">
      <t>シガ</t>
    </rPh>
    <rPh sb="6" eb="8">
      <t>ジンジャ</t>
    </rPh>
    <rPh sb="8" eb="10">
      <t>シュウキ</t>
    </rPh>
    <rPh sb="10" eb="11">
      <t>レイ</t>
    </rPh>
    <rPh sb="11" eb="12">
      <t>ダイ</t>
    </rPh>
    <rPh sb="12" eb="13">
      <t>マツ</t>
    </rPh>
    <rPh sb="13" eb="14">
      <t>チュウ</t>
    </rPh>
    <rPh sb="15" eb="16">
      <t>ムラ</t>
    </rPh>
    <rPh sb="16" eb="17">
      <t>トウ</t>
    </rPh>
    <rPh sb="17" eb="18">
      <t>ヤ</t>
    </rPh>
    <rPh sb="18" eb="20">
      <t>オオツボ</t>
    </rPh>
    <rPh sb="20" eb="22">
      <t>ジョウカイ</t>
    </rPh>
    <rPh sb="22" eb="24">
      <t>カイケイ</t>
    </rPh>
    <rPh sb="24" eb="26">
      <t>ホウコク</t>
    </rPh>
    <phoneticPr fontId="2"/>
  </si>
  <si>
    <t>収入の部</t>
    <rPh sb="0" eb="2">
      <t>シュウニュウ</t>
    </rPh>
    <rPh sb="3" eb="4">
      <t>ブ</t>
    </rPh>
    <phoneticPr fontId="2"/>
  </si>
  <si>
    <t>支出の部</t>
    <rPh sb="0" eb="2">
      <t>シシュツ</t>
    </rPh>
    <rPh sb="3" eb="4">
      <t>ブ</t>
    </rPh>
    <phoneticPr fontId="2"/>
  </si>
  <si>
    <t>当屋寄り関係</t>
    <rPh sb="0" eb="1">
      <t>トウ</t>
    </rPh>
    <rPh sb="1" eb="2">
      <t>ヤ</t>
    </rPh>
    <rPh sb="2" eb="3">
      <t>ヨ</t>
    </rPh>
    <rPh sb="4" eb="6">
      <t>カンケイ</t>
    </rPh>
    <phoneticPr fontId="2"/>
  </si>
  <si>
    <t>前夜祭・本祭・送り祭り　
御供え物他関係費用</t>
    <rPh sb="0" eb="3">
      <t>ゼンヤサイ</t>
    </rPh>
    <rPh sb="4" eb="6">
      <t>ホンマツ</t>
    </rPh>
    <rPh sb="7" eb="8">
      <t>オク</t>
    </rPh>
    <rPh sb="9" eb="10">
      <t>マツ</t>
    </rPh>
    <rPh sb="13" eb="15">
      <t>オソナエ</t>
    </rPh>
    <rPh sb="16" eb="17">
      <t>モノ</t>
    </rPh>
    <rPh sb="17" eb="18">
      <t>ホカ</t>
    </rPh>
    <rPh sb="18" eb="22">
      <t>カンケイヒヨウ</t>
    </rPh>
    <phoneticPr fontId="2"/>
  </si>
  <si>
    <t>お茶代</t>
    <rPh sb="1" eb="3">
      <t>チャダイ</t>
    </rPh>
    <phoneticPr fontId="2"/>
  </si>
  <si>
    <t>藁縄・お茶代</t>
    <rPh sb="0" eb="1">
      <t>ワラ</t>
    </rPh>
    <rPh sb="1" eb="2">
      <t>ナワ</t>
    </rPh>
    <rPh sb="4" eb="6">
      <t>チャダイ</t>
    </rPh>
    <phoneticPr fontId="2"/>
  </si>
  <si>
    <t>PPロープ・お茶代</t>
    <rPh sb="7" eb="9">
      <t>チャダイ</t>
    </rPh>
    <phoneticPr fontId="2"/>
  </si>
  <si>
    <t>子供用菓子・ジュース他</t>
    <rPh sb="0" eb="2">
      <t>コドモ</t>
    </rPh>
    <rPh sb="2" eb="3">
      <t>ヨウ</t>
    </rPh>
    <rPh sb="3" eb="5">
      <t>カシ</t>
    </rPh>
    <rPh sb="10" eb="11">
      <t>ホカ</t>
    </rPh>
    <phoneticPr fontId="2"/>
  </si>
  <si>
    <t>御供え物他</t>
    <rPh sb="0" eb="2">
      <t>オソナエ</t>
    </rPh>
    <rPh sb="3" eb="4">
      <t>モノ</t>
    </rPh>
    <rPh sb="4" eb="5">
      <t>ホカ</t>
    </rPh>
    <phoneticPr fontId="2"/>
  </si>
  <si>
    <t>太鼓借用料他</t>
    <rPh sb="0" eb="2">
      <t>タイコ</t>
    </rPh>
    <rPh sb="2" eb="4">
      <t>シャクヨウ</t>
    </rPh>
    <rPh sb="4" eb="5">
      <t>リョウ</t>
    </rPh>
    <rPh sb="5" eb="6">
      <t>ホカ</t>
    </rPh>
    <phoneticPr fontId="2"/>
  </si>
  <si>
    <t>JA傷害保険</t>
    <phoneticPr fontId="2"/>
  </si>
  <si>
    <t>収入合計</t>
    <rPh sb="0" eb="2">
      <t>シュウニュウ</t>
    </rPh>
    <rPh sb="2" eb="4">
      <t>ゴウケイ</t>
    </rPh>
    <phoneticPr fontId="2"/>
  </si>
  <si>
    <t>支出合計</t>
    <rPh sb="0" eb="2">
      <t>シシュツ</t>
    </rPh>
    <rPh sb="2" eb="4">
      <t>ゴウケイ</t>
    </rPh>
    <phoneticPr fontId="2"/>
  </si>
  <si>
    <t>差引残高</t>
    <rPh sb="0" eb="2">
      <t>サシヒキ</t>
    </rPh>
    <rPh sb="2" eb="4">
      <t>ザンダカ</t>
    </rPh>
    <phoneticPr fontId="2"/>
  </si>
  <si>
    <t>上記の通り令和６年志賀神社秋季例大祭・新嘗祭の会計報告をいたします。</t>
    <rPh sb="0" eb="2">
      <t>ジョウキ</t>
    </rPh>
    <rPh sb="3" eb="4">
      <t>トオ</t>
    </rPh>
    <rPh sb="5" eb="7">
      <t>レイワ</t>
    </rPh>
    <rPh sb="8" eb="9">
      <t>ネン</t>
    </rPh>
    <rPh sb="19" eb="20">
      <t>シン</t>
    </rPh>
    <rPh sb="21" eb="22">
      <t>マツ</t>
    </rPh>
    <phoneticPr fontId="2"/>
  </si>
  <si>
    <t>総務会計係</t>
    <rPh sb="0" eb="2">
      <t>ソウム</t>
    </rPh>
    <rPh sb="2" eb="4">
      <t>カイケイ</t>
    </rPh>
    <rPh sb="4" eb="5">
      <t>カカリ</t>
    </rPh>
    <phoneticPr fontId="2"/>
  </si>
  <si>
    <t>会計補佐</t>
    <rPh sb="0" eb="4">
      <t>カイケイホサ</t>
    </rPh>
    <phoneticPr fontId="2"/>
  </si>
  <si>
    <t>会計処理その他の処理について正確なることを認めました。</t>
    <rPh sb="0" eb="2">
      <t>カイケイ</t>
    </rPh>
    <rPh sb="2" eb="4">
      <t>ショリ</t>
    </rPh>
    <rPh sb="6" eb="7">
      <t>ホカ</t>
    </rPh>
    <rPh sb="8" eb="10">
      <t>ショリ</t>
    </rPh>
    <rPh sb="14" eb="16">
      <t>セイカク</t>
    </rPh>
    <rPh sb="21" eb="22">
      <t>ミト</t>
    </rPh>
    <phoneticPr fontId="2"/>
  </si>
  <si>
    <t>中の村当屋総代</t>
    <rPh sb="0" eb="1">
      <t>ナカ</t>
    </rPh>
    <rPh sb="2" eb="3">
      <t>ムラ</t>
    </rPh>
    <rPh sb="3" eb="5">
      <t>トウヤ</t>
    </rPh>
    <rPh sb="5" eb="7">
      <t>ソウダイ</t>
    </rPh>
    <phoneticPr fontId="2"/>
  </si>
  <si>
    <t>行事総頭領</t>
    <rPh sb="0" eb="2">
      <t>ギョウジ</t>
    </rPh>
    <rPh sb="2" eb="3">
      <t>ソウ</t>
    </rPh>
    <rPh sb="3" eb="5">
      <t>トウリョウ</t>
    </rPh>
    <phoneticPr fontId="2"/>
  </si>
  <si>
    <t>注連縄綯関係</t>
    <rPh sb="0" eb="3">
      <t>シメナワ</t>
    </rPh>
    <rPh sb="3" eb="4">
      <t>ナ</t>
    </rPh>
    <rPh sb="4" eb="6">
      <t>カンケイ</t>
    </rPh>
    <phoneticPr fontId="2"/>
  </si>
  <si>
    <t>寄付（中の村当屋）</t>
    <rPh sb="0" eb="2">
      <t>キフ</t>
    </rPh>
    <rPh sb="3" eb="4">
      <t>ナカ</t>
    </rPh>
    <rPh sb="5" eb="6">
      <t>ムラ</t>
    </rPh>
    <rPh sb="6" eb="8">
      <t>トウヤ</t>
    </rPh>
    <phoneticPr fontId="2"/>
  </si>
  <si>
    <t>no</t>
    <phoneticPr fontId="2"/>
  </si>
  <si>
    <t>蛍光灯</t>
    <rPh sb="0" eb="3">
      <t>ケイコウトウ</t>
    </rPh>
    <phoneticPr fontId="2"/>
  </si>
  <si>
    <t>楽打ち・巫女の舞</t>
    <rPh sb="0" eb="2">
      <t>ガクウ</t>
    </rPh>
    <rPh sb="4" eb="6">
      <t>ミコ</t>
    </rPh>
    <rPh sb="7" eb="8">
      <t>マイ</t>
    </rPh>
    <phoneticPr fontId="2"/>
  </si>
  <si>
    <t>常会負担金</t>
    <rPh sb="0" eb="2">
      <t>ジョウカイ</t>
    </rPh>
    <rPh sb="2" eb="5">
      <t>フタンキン</t>
    </rPh>
    <phoneticPr fontId="2"/>
  </si>
  <si>
    <t>総花</t>
    <rPh sb="0" eb="2">
      <t>ソウバナ</t>
    </rPh>
    <phoneticPr fontId="2"/>
  </si>
  <si>
    <t>御祝儀</t>
    <rPh sb="0" eb="3">
      <t>ゴシュウギ</t>
    </rPh>
    <phoneticPr fontId="2"/>
  </si>
  <si>
    <t>欠夫代</t>
    <rPh sb="0" eb="1">
      <t>ケツ</t>
    </rPh>
    <rPh sb="1" eb="2">
      <t>オット</t>
    </rPh>
    <rPh sb="2" eb="3">
      <t>ダイ</t>
    </rPh>
    <phoneticPr fontId="2"/>
  </si>
  <si>
    <t>御神酒代</t>
    <rPh sb="0" eb="1">
      <t>オン</t>
    </rPh>
    <rPh sb="1" eb="4">
      <t>ミキダイ</t>
    </rPh>
    <phoneticPr fontId="2"/>
  </si>
  <si>
    <t>クリーニング代（93,390円）他</t>
    <rPh sb="6" eb="7">
      <t>ダイ</t>
    </rPh>
    <rPh sb="14" eb="15">
      <t>エン</t>
    </rPh>
    <rPh sb="16" eb="17">
      <t>ホカ</t>
    </rPh>
    <phoneticPr fontId="2"/>
  </si>
  <si>
    <t>インク他</t>
    <rPh sb="3" eb="4">
      <t>ホカ</t>
    </rPh>
    <phoneticPr fontId="2"/>
  </si>
  <si>
    <t>役割表・ポスター他</t>
    <rPh sb="0" eb="3">
      <t>ヤクワリヒョウ</t>
    </rPh>
    <rPh sb="8" eb="9">
      <t>ホカ</t>
    </rPh>
    <phoneticPr fontId="2"/>
  </si>
  <si>
    <t>景品・直会他</t>
    <rPh sb="0" eb="2">
      <t>ケイヒン</t>
    </rPh>
    <rPh sb="3" eb="5">
      <t>ナオライ</t>
    </rPh>
    <rPh sb="5" eb="6">
      <t>ホカ</t>
    </rPh>
    <phoneticPr fontId="2"/>
  </si>
  <si>
    <t>中の村当屋　大坪常会</t>
    <rPh sb="0" eb="1">
      <t>ナカ</t>
    </rPh>
    <rPh sb="2" eb="3">
      <t>ムラ</t>
    </rPh>
    <rPh sb="3" eb="5">
      <t>トウヤ</t>
    </rPh>
    <rPh sb="6" eb="8">
      <t>オオツボ</t>
    </rPh>
    <rPh sb="8" eb="10">
      <t>ジョウカイ</t>
    </rPh>
    <phoneticPr fontId="2"/>
  </si>
  <si>
    <t>大坪10,000円　その他4,000円</t>
    <rPh sb="0" eb="2">
      <t>オオツボ</t>
    </rPh>
    <rPh sb="8" eb="9">
      <t>エン</t>
    </rPh>
    <rPh sb="12" eb="13">
      <t>タ</t>
    </rPh>
    <rPh sb="18" eb="19">
      <t>エン</t>
    </rPh>
    <phoneticPr fontId="2"/>
  </si>
  <si>
    <t>100円×61</t>
    <rPh sb="3" eb="4">
      <t>エン</t>
    </rPh>
    <phoneticPr fontId="2"/>
  </si>
  <si>
    <t>2,000円×21</t>
    <rPh sb="5" eb="6">
      <t>エン</t>
    </rPh>
    <phoneticPr fontId="2"/>
  </si>
  <si>
    <t>小南宮司</t>
    <rPh sb="0" eb="2">
      <t>コミナミ</t>
    </rPh>
    <rPh sb="2" eb="4">
      <t>グウジ</t>
    </rPh>
    <phoneticPr fontId="2"/>
  </si>
  <si>
    <t>その他</t>
    <rPh sb="2" eb="3">
      <t>タ</t>
    </rPh>
    <phoneticPr fontId="2"/>
  </si>
  <si>
    <t>空瓶代</t>
    <rPh sb="0" eb="1">
      <t>ア</t>
    </rPh>
    <rPh sb="1" eb="3">
      <t>ビンダイ</t>
    </rPh>
    <phoneticPr fontId="2"/>
  </si>
  <si>
    <t>合　計</t>
    <rPh sb="0" eb="1">
      <t>ゴウ</t>
    </rPh>
    <rPh sb="2" eb="3">
      <t>ケイ</t>
    </rPh>
    <phoneticPr fontId="2"/>
  </si>
  <si>
    <t>費　　目</t>
    <rPh sb="0" eb="1">
      <t>ヒ</t>
    </rPh>
    <rPh sb="3" eb="4">
      <t>モク</t>
    </rPh>
    <phoneticPr fontId="2"/>
  </si>
  <si>
    <t>収　　入</t>
    <rPh sb="0" eb="1">
      <t>オサム</t>
    </rPh>
    <rPh sb="3" eb="4">
      <t>ニュウ</t>
    </rPh>
    <phoneticPr fontId="2"/>
  </si>
  <si>
    <t>備　　考</t>
    <rPh sb="0" eb="1">
      <t>ビ</t>
    </rPh>
    <rPh sb="3" eb="4">
      <t>コウ</t>
    </rPh>
    <phoneticPr fontId="2"/>
  </si>
  <si>
    <t>支　　出</t>
    <rPh sb="0" eb="1">
      <t>シ</t>
    </rPh>
    <rPh sb="3" eb="4">
      <t>デ</t>
    </rPh>
    <phoneticPr fontId="2"/>
  </si>
  <si>
    <t>費　　目</t>
    <rPh sb="0" eb="1">
      <t>ヒ</t>
    </rPh>
    <rPh sb="3" eb="4">
      <t>メ</t>
    </rPh>
    <phoneticPr fontId="2"/>
  </si>
  <si>
    <t>坊　田　浩　之　　㊞</t>
    <rPh sb="0" eb="1">
      <t>ボウ</t>
    </rPh>
    <rPh sb="2" eb="3">
      <t>タ</t>
    </rPh>
    <rPh sb="4" eb="5">
      <t>ヒロシ</t>
    </rPh>
    <rPh sb="6" eb="7">
      <t>ユキ</t>
    </rPh>
    <phoneticPr fontId="2"/>
  </si>
  <si>
    <t>中　田　眞砂子　　㊞</t>
    <rPh sb="0" eb="1">
      <t>ナカ</t>
    </rPh>
    <rPh sb="2" eb="3">
      <t>タ</t>
    </rPh>
    <rPh sb="4" eb="5">
      <t>マ</t>
    </rPh>
    <rPh sb="5" eb="6">
      <t>スナ</t>
    </rPh>
    <rPh sb="6" eb="7">
      <t>コ</t>
    </rPh>
    <phoneticPr fontId="2"/>
  </si>
  <si>
    <t>成　清　耕　三　　㊞</t>
    <rPh sb="0" eb="1">
      <t>シゲル</t>
    </rPh>
    <rPh sb="2" eb="3">
      <t>キヨシ</t>
    </rPh>
    <rPh sb="4" eb="5">
      <t>コウ</t>
    </rPh>
    <rPh sb="6" eb="7">
      <t>ミ</t>
    </rPh>
    <phoneticPr fontId="2"/>
  </si>
  <si>
    <t>末　國　富　雄　　㊞</t>
    <rPh sb="0" eb="1">
      <t>スエ</t>
    </rPh>
    <rPh sb="2" eb="3">
      <t>コク</t>
    </rPh>
    <rPh sb="4" eb="5">
      <t>トミ</t>
    </rPh>
    <rPh sb="6" eb="7">
      <t>ユウ</t>
    </rPh>
    <phoneticPr fontId="2"/>
  </si>
  <si>
    <t>本日、令和７年１月　　日志賀神社秋季例大祭の収支決算について監査したところ</t>
    <rPh sb="0" eb="2">
      <t>ホンジツ</t>
    </rPh>
    <rPh sb="3" eb="5">
      <t>レイワ</t>
    </rPh>
    <rPh sb="6" eb="7">
      <t>ネン</t>
    </rPh>
    <rPh sb="8" eb="9">
      <t>ツキ</t>
    </rPh>
    <rPh sb="11" eb="12">
      <t>ニチ</t>
    </rPh>
    <rPh sb="12" eb="14">
      <t>シガ</t>
    </rPh>
    <rPh sb="14" eb="16">
      <t>ジンジャ</t>
    </rPh>
    <rPh sb="16" eb="18">
      <t>シュウキ</t>
    </rPh>
    <rPh sb="18" eb="19">
      <t>レイ</t>
    </rPh>
    <rPh sb="22" eb="24">
      <t>シュウシ</t>
    </rPh>
    <rPh sb="24" eb="26">
      <t>ケッサン</t>
    </rPh>
    <rPh sb="30" eb="32">
      <t>カンサ</t>
    </rPh>
    <phoneticPr fontId="2"/>
  </si>
  <si>
    <t>令和７年１月　日</t>
    <rPh sb="0" eb="2">
      <t>レイワ</t>
    </rPh>
    <rPh sb="3" eb="4">
      <t>ネン</t>
    </rPh>
    <rPh sb="5" eb="6">
      <t>ガツ</t>
    </rPh>
    <rPh sb="7" eb="8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</si>
</sst>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3"/>
      <color theme="1"/>
      <name val="游ゴシック"/>
      <family val="3"/>
      <charset val="128"/>
      <scheme val="minor"/>
    </font>
    <font>
      <sz val="13"/>
      <color theme="1"/>
      <name val="ＭＳ 明朝"/>
      <family val="1"/>
      <charset val="128"/>
    </font>
    <font>
      <sz val="13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color theme="1"/>
      <name val="游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0" xfId="0" applyNumberFormat="1" applyFont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1" xfId="0" applyFont="1" applyBorder="1" applyAlignment="1">
      <alignment vertical="center" shrinkToFit="1"/>
    </xf>
    <xf numFmtId="38" fontId="7" fillId="0" borderId="1" xfId="1" applyFont="1" applyFill="1" applyBorder="1" applyAlignment="1">
      <alignment vertical="center" shrinkToFit="1"/>
    </xf>
    <xf numFmtId="38" fontId="0" fillId="0" borderId="0" xfId="0" applyNumberFormat="1" applyAlignment="1">
      <alignment vertical="center" shrinkToFit="1"/>
    </xf>
    <xf numFmtId="0" fontId="0" fillId="0" borderId="0" xfId="0" applyAlignment="1">
      <alignment vertical="center" shrinkToFit="1"/>
    </xf>
    <xf numFmtId="0" fontId="6" fillId="0" borderId="0" xfId="0" applyFont="1" applyAlignment="1">
      <alignment vertical="center" shrinkToFit="1"/>
    </xf>
    <xf numFmtId="38" fontId="7" fillId="0" borderId="0" xfId="1" applyFont="1" applyFill="1" applyAlignment="1">
      <alignment vertical="center" shrinkToFit="1"/>
    </xf>
    <xf numFmtId="0" fontId="9" fillId="0" borderId="1" xfId="0" applyFont="1" applyBorder="1" applyAlignment="1">
      <alignment horizontal="center" vertical="center" shrinkToFit="1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9" fillId="0" borderId="0" xfId="0" applyFont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38" fontId="4" fillId="0" borderId="0" xfId="1" applyFont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38" fontId="4" fillId="0" borderId="2" xfId="1" applyFont="1" applyBorder="1" applyAlignment="1">
      <alignment vertical="center" shrinkToFit="1"/>
    </xf>
    <xf numFmtId="38" fontId="4" fillId="0" borderId="3" xfId="1" applyFont="1" applyBorder="1" applyAlignment="1">
      <alignment vertical="center" shrinkToFit="1"/>
    </xf>
    <xf numFmtId="0" fontId="4" fillId="0" borderId="3" xfId="0" applyFont="1" applyBorder="1" applyAlignment="1">
      <alignment vertical="center" shrinkToFit="1"/>
    </xf>
    <xf numFmtId="38" fontId="4" fillId="0" borderId="1" xfId="1" applyFont="1" applyBorder="1" applyAlignment="1">
      <alignment vertical="center" shrinkToFit="1"/>
    </xf>
    <xf numFmtId="38" fontId="5" fillId="0" borderId="1" xfId="1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38" fontId="4" fillId="0" borderId="4" xfId="1" applyFont="1" applyBorder="1" applyAlignment="1">
      <alignment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38" fontId="4" fillId="0" borderId="1" xfId="1" applyFont="1" applyBorder="1" applyAlignment="1">
      <alignment horizontal="center" vertical="center" shrinkToFit="1"/>
    </xf>
    <xf numFmtId="0" fontId="11" fillId="0" borderId="1" xfId="0" applyFont="1" applyBorder="1" applyAlignment="1">
      <alignment vertical="center" wrapText="1"/>
    </xf>
    <xf numFmtId="38" fontId="4" fillId="0" borderId="0" xfId="0" applyNumberFormat="1" applyFont="1" applyAlignment="1">
      <alignment vertical="center" shrinkToFit="1"/>
    </xf>
    <xf numFmtId="38" fontId="4" fillId="0" borderId="0" xfId="1" applyFont="1" applyBorder="1" applyAlignment="1">
      <alignment vertical="center" shrinkToFit="1"/>
    </xf>
    <xf numFmtId="0" fontId="8" fillId="0" borderId="1" xfId="0" applyFont="1" applyBorder="1" applyAlignment="1">
      <alignment vertical="center" shrinkToFit="1"/>
    </xf>
    <xf numFmtId="0" fontId="8" fillId="0" borderId="0" xfId="0" applyFont="1" applyAlignment="1">
      <alignment vertical="center" shrinkToFit="1"/>
    </xf>
    <xf numFmtId="0" fontId="12" fillId="0" borderId="0" xfId="0" applyFont="1" applyAlignment="1">
      <alignment vertical="center" shrinkToFit="1"/>
    </xf>
    <xf numFmtId="38" fontId="12" fillId="0" borderId="0" xfId="1" applyFont="1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4" fillId="0" borderId="3" xfId="0" applyFont="1" applyBorder="1" applyAlignment="1">
      <alignment horizontal="right" vertical="center" shrinkToFit="1"/>
    </xf>
    <xf numFmtId="38" fontId="8" fillId="0" borderId="0" xfId="1" applyFont="1" applyAlignment="1">
      <alignment vertical="center" shrinkToFit="1"/>
    </xf>
    <xf numFmtId="0" fontId="13" fillId="0" borderId="1" xfId="0" applyFont="1" applyBorder="1" applyAlignment="1">
      <alignment horizontal="center" vertical="center" shrinkToFit="1"/>
    </xf>
    <xf numFmtId="38" fontId="4" fillId="0" borderId="1" xfId="0" applyNumberFormat="1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1EA5C-9729-4542-949A-F7B7F7B65F14}">
  <dimension ref="A1:I80"/>
  <sheetViews>
    <sheetView zoomScale="120" zoomScaleNormal="120" workbookViewId="0">
      <selection activeCell="D86" sqref="D86"/>
    </sheetView>
  </sheetViews>
  <sheetFormatPr defaultRowHeight="18" customHeight="1" x14ac:dyDescent="0.45"/>
  <cols>
    <col min="1" max="3" width="3.3984375" style="14" bestFit="1" customWidth="1"/>
    <col min="4" max="4" width="18.8984375" style="14" customWidth="1"/>
    <col min="5" max="5" width="9.3984375" style="15" bestFit="1" customWidth="1"/>
    <col min="6" max="6" width="19.5" style="14" customWidth="1"/>
    <col min="7" max="7" width="12.3984375" style="19" bestFit="1" customWidth="1"/>
    <col min="8" max="8" width="7.8984375" style="13" bestFit="1" customWidth="1"/>
    <col min="9" max="9" width="8.796875" style="13"/>
    <col min="10" max="16384" width="8.796875" style="14"/>
  </cols>
  <sheetData>
    <row r="1" spans="1:8" s="9" customFormat="1" ht="18" customHeight="1" x14ac:dyDescent="0.45">
      <c r="A1" s="7" t="s">
        <v>127</v>
      </c>
      <c r="B1" s="7" t="s">
        <v>0</v>
      </c>
      <c r="C1" s="7" t="s">
        <v>1</v>
      </c>
      <c r="D1" s="7" t="s">
        <v>2</v>
      </c>
      <c r="E1" s="8" t="s">
        <v>4</v>
      </c>
      <c r="F1" s="7" t="s">
        <v>3</v>
      </c>
      <c r="G1" s="16" t="s">
        <v>5</v>
      </c>
    </row>
    <row r="2" spans="1:8" ht="18" customHeight="1" x14ac:dyDescent="0.45">
      <c r="A2" s="10">
        <v>1</v>
      </c>
      <c r="B2" s="10">
        <v>10</v>
      </c>
      <c r="C2" s="10">
        <v>24</v>
      </c>
      <c r="D2" s="10" t="s">
        <v>6</v>
      </c>
      <c r="E2" s="11">
        <v>58843</v>
      </c>
      <c r="F2" s="10" t="s">
        <v>7</v>
      </c>
      <c r="G2" s="18" t="s">
        <v>108</v>
      </c>
      <c r="H2" s="12"/>
    </row>
    <row r="3" spans="1:8" ht="18" customHeight="1" x14ac:dyDescent="0.45">
      <c r="A3" s="10">
        <v>2</v>
      </c>
      <c r="B3" s="10">
        <v>10</v>
      </c>
      <c r="C3" s="10">
        <v>17</v>
      </c>
      <c r="D3" s="10" t="s">
        <v>8</v>
      </c>
      <c r="E3" s="11">
        <v>5450</v>
      </c>
      <c r="F3" s="10" t="s">
        <v>9</v>
      </c>
      <c r="G3" s="18" t="s">
        <v>108</v>
      </c>
    </row>
    <row r="4" spans="1:8" ht="18" customHeight="1" x14ac:dyDescent="0.45">
      <c r="A4" s="10">
        <v>3</v>
      </c>
      <c r="B4" s="10">
        <v>10</v>
      </c>
      <c r="C4" s="10">
        <v>20</v>
      </c>
      <c r="D4" s="10" t="s">
        <v>10</v>
      </c>
      <c r="E4" s="11">
        <v>8600</v>
      </c>
      <c r="F4" s="10" t="s">
        <v>11</v>
      </c>
      <c r="G4" s="18" t="s">
        <v>108</v>
      </c>
    </row>
    <row r="5" spans="1:8" ht="18" customHeight="1" x14ac:dyDescent="0.45">
      <c r="A5" s="10">
        <v>4</v>
      </c>
      <c r="B5" s="10">
        <v>10</v>
      </c>
      <c r="C5" s="10">
        <v>17</v>
      </c>
      <c r="D5" s="10" t="s">
        <v>12</v>
      </c>
      <c r="E5" s="11">
        <v>4423</v>
      </c>
      <c r="F5" s="10" t="s">
        <v>13</v>
      </c>
      <c r="G5" s="18" t="s">
        <v>108</v>
      </c>
    </row>
    <row r="6" spans="1:8" ht="18" customHeight="1" x14ac:dyDescent="0.45">
      <c r="A6" s="10">
        <v>5</v>
      </c>
      <c r="B6" s="10">
        <v>10</v>
      </c>
      <c r="C6" s="10">
        <v>9</v>
      </c>
      <c r="D6" s="10" t="s">
        <v>12</v>
      </c>
      <c r="E6" s="11">
        <v>416</v>
      </c>
      <c r="F6" s="10" t="s">
        <v>14</v>
      </c>
      <c r="G6" s="18" t="s">
        <v>108</v>
      </c>
    </row>
    <row r="7" spans="1:8" ht="18" customHeight="1" x14ac:dyDescent="0.45">
      <c r="A7" s="10">
        <v>6</v>
      </c>
      <c r="B7" s="10">
        <v>10</v>
      </c>
      <c r="C7" s="10">
        <v>21</v>
      </c>
      <c r="D7" s="10" t="s">
        <v>15</v>
      </c>
      <c r="E7" s="11">
        <v>459</v>
      </c>
      <c r="F7" s="10" t="s">
        <v>16</v>
      </c>
      <c r="G7" s="18" t="s">
        <v>108</v>
      </c>
    </row>
    <row r="8" spans="1:8" ht="18" customHeight="1" x14ac:dyDescent="0.45">
      <c r="A8" s="10">
        <v>7</v>
      </c>
      <c r="B8" s="10">
        <v>10</v>
      </c>
      <c r="C8" s="10">
        <v>28</v>
      </c>
      <c r="D8" s="10" t="s">
        <v>17</v>
      </c>
      <c r="E8" s="11">
        <v>7500</v>
      </c>
      <c r="F8" s="10" t="s">
        <v>18</v>
      </c>
      <c r="G8" s="18" t="s">
        <v>108</v>
      </c>
    </row>
    <row r="9" spans="1:8" ht="18" customHeight="1" x14ac:dyDescent="0.45">
      <c r="A9" s="10">
        <v>8</v>
      </c>
      <c r="B9" s="10">
        <v>10</v>
      </c>
      <c r="C9" s="10">
        <v>28</v>
      </c>
      <c r="D9" s="10" t="s">
        <v>19</v>
      </c>
      <c r="E9" s="11">
        <v>3000</v>
      </c>
      <c r="F9" s="10" t="s">
        <v>20</v>
      </c>
      <c r="G9" s="18" t="s">
        <v>108</v>
      </c>
      <c r="H9" s="12"/>
    </row>
    <row r="10" spans="1:8" ht="18" customHeight="1" x14ac:dyDescent="0.45">
      <c r="A10" s="10">
        <v>9</v>
      </c>
      <c r="B10" s="10">
        <v>10</v>
      </c>
      <c r="C10" s="10">
        <v>25</v>
      </c>
      <c r="D10" s="10" t="s">
        <v>21</v>
      </c>
      <c r="E10" s="11">
        <v>100000</v>
      </c>
      <c r="F10" s="10" t="s">
        <v>22</v>
      </c>
      <c r="G10" s="17" t="s">
        <v>21</v>
      </c>
    </row>
    <row r="11" spans="1:8" ht="18" customHeight="1" x14ac:dyDescent="0.45">
      <c r="A11" s="10">
        <v>10</v>
      </c>
      <c r="B11" s="10">
        <v>8</v>
      </c>
      <c r="C11" s="10">
        <v>24</v>
      </c>
      <c r="D11" s="10" t="s">
        <v>6</v>
      </c>
      <c r="E11" s="11">
        <v>7689</v>
      </c>
      <c r="F11" s="10" t="s">
        <v>23</v>
      </c>
      <c r="G11" s="17" t="s">
        <v>107</v>
      </c>
    </row>
    <row r="12" spans="1:8" ht="18" customHeight="1" x14ac:dyDescent="0.45">
      <c r="A12" s="10">
        <v>11</v>
      </c>
      <c r="B12" s="10">
        <v>9</v>
      </c>
      <c r="C12" s="10">
        <v>21</v>
      </c>
      <c r="D12" s="10" t="s">
        <v>6</v>
      </c>
      <c r="E12" s="11">
        <v>7808</v>
      </c>
      <c r="F12" s="10" t="s">
        <v>25</v>
      </c>
      <c r="G12" s="17" t="s">
        <v>125</v>
      </c>
    </row>
    <row r="13" spans="1:8" ht="18" customHeight="1" x14ac:dyDescent="0.45">
      <c r="A13" s="10">
        <v>12</v>
      </c>
      <c r="B13" s="10">
        <v>10</v>
      </c>
      <c r="C13" s="10">
        <v>15</v>
      </c>
      <c r="D13" s="10" t="s">
        <v>6</v>
      </c>
      <c r="E13" s="11">
        <v>6840</v>
      </c>
      <c r="F13" s="10" t="s">
        <v>24</v>
      </c>
      <c r="G13" s="18" t="s">
        <v>108</v>
      </c>
      <c r="H13" s="12"/>
    </row>
    <row r="14" spans="1:8" ht="18" customHeight="1" x14ac:dyDescent="0.45">
      <c r="A14" s="10">
        <v>13</v>
      </c>
      <c r="B14" s="10">
        <v>5</v>
      </c>
      <c r="C14" s="10">
        <v>10</v>
      </c>
      <c r="D14" s="10" t="s">
        <v>26</v>
      </c>
      <c r="E14" s="11">
        <v>12130</v>
      </c>
      <c r="F14" s="10" t="s">
        <v>27</v>
      </c>
      <c r="G14" s="17" t="s">
        <v>125</v>
      </c>
    </row>
    <row r="15" spans="1:8" ht="18" customHeight="1" x14ac:dyDescent="0.45">
      <c r="A15" s="10">
        <v>14</v>
      </c>
      <c r="B15" s="10">
        <v>10</v>
      </c>
      <c r="C15" s="10">
        <v>12</v>
      </c>
      <c r="D15" s="10" t="s">
        <v>6</v>
      </c>
      <c r="E15" s="11">
        <v>7063</v>
      </c>
      <c r="F15" s="10" t="s">
        <v>25</v>
      </c>
      <c r="G15" s="17" t="s">
        <v>39</v>
      </c>
    </row>
    <row r="16" spans="1:8" ht="18" customHeight="1" x14ac:dyDescent="0.45">
      <c r="A16" s="10">
        <v>15</v>
      </c>
      <c r="B16" s="10">
        <v>9</v>
      </c>
      <c r="C16" s="10">
        <v>19</v>
      </c>
      <c r="D16" s="10" t="s">
        <v>26</v>
      </c>
      <c r="E16" s="11">
        <v>3120</v>
      </c>
      <c r="F16" s="10" t="s">
        <v>33</v>
      </c>
      <c r="G16" s="17" t="s">
        <v>125</v>
      </c>
    </row>
    <row r="17" spans="1:8" ht="18" customHeight="1" x14ac:dyDescent="0.45">
      <c r="A17" s="10">
        <v>16</v>
      </c>
      <c r="B17" s="10">
        <v>8</v>
      </c>
      <c r="C17" s="10">
        <v>26</v>
      </c>
      <c r="D17" s="10" t="s">
        <v>26</v>
      </c>
      <c r="E17" s="11">
        <v>7796</v>
      </c>
      <c r="F17" s="10" t="s">
        <v>33</v>
      </c>
      <c r="G17" s="17" t="s">
        <v>125</v>
      </c>
      <c r="H17" s="12"/>
    </row>
    <row r="18" spans="1:8" ht="18" customHeight="1" x14ac:dyDescent="0.45">
      <c r="A18" s="10">
        <v>17</v>
      </c>
      <c r="B18" s="10">
        <v>8</v>
      </c>
      <c r="C18" s="10">
        <v>6</v>
      </c>
      <c r="D18" s="10" t="s">
        <v>51</v>
      </c>
      <c r="E18" s="11">
        <v>440</v>
      </c>
      <c r="F18" s="10" t="s">
        <v>52</v>
      </c>
      <c r="G18" s="17" t="s">
        <v>46</v>
      </c>
    </row>
    <row r="19" spans="1:8" ht="18" customHeight="1" x14ac:dyDescent="0.45">
      <c r="A19" s="10">
        <v>18</v>
      </c>
      <c r="B19" s="10">
        <v>10</v>
      </c>
      <c r="C19" s="10">
        <v>26</v>
      </c>
      <c r="D19" s="10" t="s">
        <v>31</v>
      </c>
      <c r="E19" s="11">
        <v>398</v>
      </c>
      <c r="F19" s="10" t="s">
        <v>38</v>
      </c>
      <c r="G19" s="17" t="s">
        <v>49</v>
      </c>
    </row>
    <row r="20" spans="1:8" ht="18" customHeight="1" x14ac:dyDescent="0.45">
      <c r="A20" s="10">
        <v>19</v>
      </c>
      <c r="B20" s="10">
        <v>10</v>
      </c>
      <c r="C20" s="10">
        <v>5</v>
      </c>
      <c r="D20" s="10" t="s">
        <v>31</v>
      </c>
      <c r="E20" s="11">
        <v>1280</v>
      </c>
      <c r="F20" s="10" t="s">
        <v>36</v>
      </c>
      <c r="G20" s="17" t="s">
        <v>49</v>
      </c>
    </row>
    <row r="21" spans="1:8" ht="18" customHeight="1" x14ac:dyDescent="0.45">
      <c r="A21" s="10">
        <v>20</v>
      </c>
      <c r="B21" s="10">
        <v>9</v>
      </c>
      <c r="C21" s="10">
        <v>18</v>
      </c>
      <c r="D21" s="10" t="s">
        <v>29</v>
      </c>
      <c r="E21" s="11">
        <v>769</v>
      </c>
      <c r="F21" s="10" t="s">
        <v>53</v>
      </c>
      <c r="G21" s="17" t="s">
        <v>125</v>
      </c>
    </row>
    <row r="22" spans="1:8" ht="18" customHeight="1" x14ac:dyDescent="0.45">
      <c r="A22" s="10">
        <v>21</v>
      </c>
      <c r="B22" s="10">
        <v>10</v>
      </c>
      <c r="C22" s="10">
        <v>2</v>
      </c>
      <c r="D22" s="10" t="s">
        <v>29</v>
      </c>
      <c r="E22" s="11">
        <v>1053</v>
      </c>
      <c r="F22" s="10" t="s">
        <v>34</v>
      </c>
      <c r="G22" s="17" t="s">
        <v>39</v>
      </c>
    </row>
    <row r="23" spans="1:8" ht="18" customHeight="1" x14ac:dyDescent="0.45">
      <c r="A23" s="10">
        <v>22</v>
      </c>
      <c r="B23" s="10">
        <v>10</v>
      </c>
      <c r="C23" s="10">
        <v>15</v>
      </c>
      <c r="D23" s="10" t="s">
        <v>32</v>
      </c>
      <c r="E23" s="11">
        <v>330</v>
      </c>
      <c r="F23" s="10" t="s">
        <v>37</v>
      </c>
      <c r="G23" s="17" t="s">
        <v>40</v>
      </c>
    </row>
    <row r="24" spans="1:8" ht="18" customHeight="1" x14ac:dyDescent="0.45">
      <c r="A24" s="10">
        <v>23</v>
      </c>
      <c r="B24" s="10">
        <v>10</v>
      </c>
      <c r="C24" s="10">
        <v>2</v>
      </c>
      <c r="D24" s="10" t="s">
        <v>30</v>
      </c>
      <c r="E24" s="11">
        <v>440</v>
      </c>
      <c r="F24" s="10" t="s">
        <v>35</v>
      </c>
      <c r="G24" s="17" t="s">
        <v>125</v>
      </c>
    </row>
    <row r="25" spans="1:8" ht="18" customHeight="1" x14ac:dyDescent="0.45">
      <c r="A25" s="10">
        <v>24</v>
      </c>
      <c r="B25" s="10">
        <v>10</v>
      </c>
      <c r="C25" s="10">
        <v>2</v>
      </c>
      <c r="D25" s="10" t="s">
        <v>30</v>
      </c>
      <c r="E25" s="11">
        <v>1122</v>
      </c>
      <c r="F25" s="10" t="s">
        <v>54</v>
      </c>
      <c r="G25" s="17" t="s">
        <v>40</v>
      </c>
    </row>
    <row r="26" spans="1:8" ht="18" customHeight="1" x14ac:dyDescent="0.45">
      <c r="A26" s="10">
        <v>25</v>
      </c>
      <c r="B26" s="10">
        <v>10</v>
      </c>
      <c r="C26" s="10">
        <v>5</v>
      </c>
      <c r="D26" s="10" t="s">
        <v>6</v>
      </c>
      <c r="E26" s="11">
        <v>15496</v>
      </c>
      <c r="F26" s="10" t="s">
        <v>13</v>
      </c>
      <c r="G26" s="17" t="s">
        <v>40</v>
      </c>
      <c r="H26" s="12"/>
    </row>
    <row r="27" spans="1:8" ht="18" customHeight="1" x14ac:dyDescent="0.45">
      <c r="A27" s="10">
        <v>26</v>
      </c>
      <c r="B27" s="10">
        <v>10</v>
      </c>
      <c r="C27" s="10">
        <v>18</v>
      </c>
      <c r="D27" s="10" t="s">
        <v>6</v>
      </c>
      <c r="E27" s="11">
        <v>1797</v>
      </c>
      <c r="F27" s="10" t="s">
        <v>13</v>
      </c>
      <c r="G27" s="17" t="s">
        <v>40</v>
      </c>
    </row>
    <row r="28" spans="1:8" ht="18" customHeight="1" x14ac:dyDescent="0.45">
      <c r="A28" s="10">
        <v>27</v>
      </c>
      <c r="B28" s="10">
        <v>10</v>
      </c>
      <c r="C28" s="10">
        <v>19</v>
      </c>
      <c r="D28" s="10" t="s">
        <v>6</v>
      </c>
      <c r="E28" s="11">
        <v>8408</v>
      </c>
      <c r="F28" s="10" t="s">
        <v>13</v>
      </c>
      <c r="G28" s="17" t="s">
        <v>40</v>
      </c>
      <c r="H28" s="12"/>
    </row>
    <row r="29" spans="1:8" ht="18" customHeight="1" x14ac:dyDescent="0.45">
      <c r="A29" s="10">
        <v>28</v>
      </c>
      <c r="B29" s="10">
        <v>9</v>
      </c>
      <c r="C29" s="10">
        <v>27</v>
      </c>
      <c r="D29" s="10" t="s">
        <v>55</v>
      </c>
      <c r="E29" s="11">
        <v>882</v>
      </c>
      <c r="F29" s="10" t="s">
        <v>13</v>
      </c>
      <c r="G29" s="17" t="s">
        <v>40</v>
      </c>
      <c r="H29" s="12"/>
    </row>
    <row r="30" spans="1:8" ht="18" customHeight="1" x14ac:dyDescent="0.45">
      <c r="A30" s="10">
        <v>29</v>
      </c>
      <c r="B30" s="10">
        <v>10</v>
      </c>
      <c r="C30" s="10">
        <v>5</v>
      </c>
      <c r="D30" s="10" t="s">
        <v>55</v>
      </c>
      <c r="E30" s="11">
        <v>11527</v>
      </c>
      <c r="F30" s="10" t="s">
        <v>13</v>
      </c>
      <c r="G30" s="17" t="s">
        <v>40</v>
      </c>
    </row>
    <row r="31" spans="1:8" ht="18" customHeight="1" x14ac:dyDescent="0.45">
      <c r="A31" s="10">
        <v>30</v>
      </c>
      <c r="B31" s="10">
        <v>10</v>
      </c>
      <c r="C31" s="10">
        <v>5</v>
      </c>
      <c r="D31" s="10" t="s">
        <v>55</v>
      </c>
      <c r="E31" s="11">
        <v>924</v>
      </c>
      <c r="F31" s="10" t="s">
        <v>13</v>
      </c>
      <c r="G31" s="17" t="s">
        <v>40</v>
      </c>
    </row>
    <row r="32" spans="1:8" ht="18" customHeight="1" x14ac:dyDescent="0.45">
      <c r="A32" s="10">
        <v>31</v>
      </c>
      <c r="B32" s="10">
        <v>9</v>
      </c>
      <c r="C32" s="10">
        <v>22</v>
      </c>
      <c r="D32" s="10" t="s">
        <v>55</v>
      </c>
      <c r="E32" s="11">
        <v>1138</v>
      </c>
      <c r="F32" s="10" t="s">
        <v>13</v>
      </c>
      <c r="G32" s="17" t="s">
        <v>40</v>
      </c>
    </row>
    <row r="33" spans="1:8" ht="18" customHeight="1" x14ac:dyDescent="0.45">
      <c r="A33" s="10">
        <v>32</v>
      </c>
      <c r="B33" s="10">
        <v>10</v>
      </c>
      <c r="C33" s="10">
        <v>11</v>
      </c>
      <c r="D33" s="10" t="s">
        <v>6</v>
      </c>
      <c r="E33" s="11">
        <v>6428</v>
      </c>
      <c r="F33" s="10" t="s">
        <v>56</v>
      </c>
      <c r="G33" s="17" t="s">
        <v>40</v>
      </c>
    </row>
    <row r="34" spans="1:8" ht="18" customHeight="1" x14ac:dyDescent="0.45">
      <c r="A34" s="10">
        <v>33</v>
      </c>
      <c r="B34" s="10">
        <v>10</v>
      </c>
      <c r="C34" s="10">
        <v>5</v>
      </c>
      <c r="D34" s="10" t="s">
        <v>6</v>
      </c>
      <c r="E34" s="11">
        <v>5650</v>
      </c>
      <c r="F34" s="10" t="s">
        <v>56</v>
      </c>
      <c r="G34" s="17" t="s">
        <v>40</v>
      </c>
      <c r="H34" s="12"/>
    </row>
    <row r="35" spans="1:8" ht="18" customHeight="1" x14ac:dyDescent="0.45">
      <c r="A35" s="10">
        <v>34</v>
      </c>
      <c r="B35" s="10">
        <v>10</v>
      </c>
      <c r="C35" s="10">
        <v>9</v>
      </c>
      <c r="D35" s="10" t="s">
        <v>12</v>
      </c>
      <c r="E35" s="11">
        <v>490</v>
      </c>
      <c r="F35" s="10" t="s">
        <v>56</v>
      </c>
      <c r="G35" s="17" t="s">
        <v>40</v>
      </c>
      <c r="H35" s="12"/>
    </row>
    <row r="36" spans="1:8" ht="18" customHeight="1" x14ac:dyDescent="0.45">
      <c r="A36" s="10">
        <v>35</v>
      </c>
      <c r="B36" s="10">
        <v>10</v>
      </c>
      <c r="C36" s="10">
        <v>5</v>
      </c>
      <c r="D36" s="10" t="s">
        <v>55</v>
      </c>
      <c r="E36" s="11">
        <v>7776</v>
      </c>
      <c r="F36" s="10" t="s">
        <v>23</v>
      </c>
      <c r="G36" s="17" t="s">
        <v>40</v>
      </c>
      <c r="H36" s="12"/>
    </row>
    <row r="37" spans="1:8" ht="18" customHeight="1" x14ac:dyDescent="0.45">
      <c r="A37" s="10">
        <v>36</v>
      </c>
      <c r="B37" s="10">
        <v>9</v>
      </c>
      <c r="C37" s="10">
        <v>27</v>
      </c>
      <c r="D37" s="10" t="s">
        <v>55</v>
      </c>
      <c r="E37" s="11">
        <v>5184</v>
      </c>
      <c r="F37" s="10" t="s">
        <v>23</v>
      </c>
      <c r="G37" s="17" t="s">
        <v>40</v>
      </c>
    </row>
    <row r="38" spans="1:8" ht="18" customHeight="1" x14ac:dyDescent="0.45">
      <c r="A38" s="10">
        <v>37</v>
      </c>
      <c r="B38" s="10">
        <v>9</v>
      </c>
      <c r="C38" s="10">
        <v>22</v>
      </c>
      <c r="D38" s="10" t="s">
        <v>55</v>
      </c>
      <c r="E38" s="11">
        <v>1296</v>
      </c>
      <c r="F38" s="10" t="s">
        <v>23</v>
      </c>
      <c r="G38" s="17" t="s">
        <v>40</v>
      </c>
      <c r="H38" s="12"/>
    </row>
    <row r="39" spans="1:8" ht="18" customHeight="1" x14ac:dyDescent="0.45">
      <c r="A39" s="10">
        <v>38</v>
      </c>
      <c r="B39" s="10">
        <v>10</v>
      </c>
      <c r="C39" s="10">
        <v>19</v>
      </c>
      <c r="D39" s="10" t="s">
        <v>31</v>
      </c>
      <c r="E39" s="11">
        <v>1896</v>
      </c>
      <c r="F39" s="10" t="s">
        <v>57</v>
      </c>
      <c r="G39" s="17" t="s">
        <v>49</v>
      </c>
      <c r="H39" s="12"/>
    </row>
    <row r="40" spans="1:8" ht="18" customHeight="1" x14ac:dyDescent="0.45">
      <c r="A40" s="10">
        <v>39</v>
      </c>
      <c r="B40" s="10">
        <v>10</v>
      </c>
      <c r="C40" s="10">
        <v>19</v>
      </c>
      <c r="D40" s="10" t="s">
        <v>31</v>
      </c>
      <c r="E40" s="11">
        <v>1280</v>
      </c>
      <c r="F40" s="10" t="s">
        <v>58</v>
      </c>
      <c r="G40" s="17" t="s">
        <v>49</v>
      </c>
    </row>
    <row r="41" spans="1:8" ht="18" customHeight="1" x14ac:dyDescent="0.45">
      <c r="A41" s="10">
        <v>40</v>
      </c>
      <c r="B41" s="10">
        <v>2</v>
      </c>
      <c r="C41" s="10">
        <v>28</v>
      </c>
      <c r="D41" s="10" t="s">
        <v>60</v>
      </c>
      <c r="E41" s="11">
        <v>6820</v>
      </c>
      <c r="F41" s="10" t="s">
        <v>59</v>
      </c>
      <c r="G41" s="17" t="s">
        <v>46</v>
      </c>
      <c r="H41" s="12"/>
    </row>
    <row r="42" spans="1:8" ht="18" customHeight="1" x14ac:dyDescent="0.45">
      <c r="A42" s="10">
        <v>41</v>
      </c>
      <c r="B42" s="10">
        <v>6</v>
      </c>
      <c r="C42" s="10">
        <v>20</v>
      </c>
      <c r="D42" s="10" t="s">
        <v>60</v>
      </c>
      <c r="E42" s="11">
        <v>1950</v>
      </c>
      <c r="F42" s="10" t="s">
        <v>61</v>
      </c>
      <c r="G42" s="17" t="s">
        <v>46</v>
      </c>
      <c r="H42" s="12"/>
    </row>
    <row r="43" spans="1:8" ht="18" customHeight="1" x14ac:dyDescent="0.45">
      <c r="A43" s="10">
        <v>42</v>
      </c>
      <c r="B43" s="10">
        <v>9</v>
      </c>
      <c r="C43" s="10">
        <v>18</v>
      </c>
      <c r="D43" s="10" t="s">
        <v>62</v>
      </c>
      <c r="E43" s="11">
        <v>1270</v>
      </c>
      <c r="F43" s="10" t="s">
        <v>63</v>
      </c>
      <c r="G43" s="17" t="s">
        <v>49</v>
      </c>
      <c r="H43" s="12"/>
    </row>
    <row r="44" spans="1:8" ht="18" customHeight="1" x14ac:dyDescent="0.45">
      <c r="A44" s="10">
        <v>43</v>
      </c>
      <c r="B44" s="10">
        <v>11</v>
      </c>
      <c r="C44" s="10">
        <v>5</v>
      </c>
      <c r="D44" s="10" t="s">
        <v>64</v>
      </c>
      <c r="E44" s="11">
        <v>31800</v>
      </c>
      <c r="F44" s="10" t="s">
        <v>65</v>
      </c>
      <c r="G44" s="17" t="s">
        <v>48</v>
      </c>
    </row>
    <row r="45" spans="1:8" ht="18" customHeight="1" x14ac:dyDescent="0.45">
      <c r="A45" s="10">
        <v>44</v>
      </c>
      <c r="B45" s="10">
        <v>11</v>
      </c>
      <c r="C45" s="10">
        <v>11</v>
      </c>
      <c r="D45" s="10" t="s">
        <v>51</v>
      </c>
      <c r="E45" s="11">
        <v>15400</v>
      </c>
      <c r="F45" s="10" t="s">
        <v>28</v>
      </c>
      <c r="G45" s="17" t="s">
        <v>46</v>
      </c>
    </row>
    <row r="46" spans="1:8" ht="18" customHeight="1" x14ac:dyDescent="0.45">
      <c r="A46" s="10">
        <v>45</v>
      </c>
      <c r="B46" s="10">
        <v>11</v>
      </c>
      <c r="C46" s="10">
        <v>20</v>
      </c>
      <c r="D46" s="10" t="s">
        <v>66</v>
      </c>
      <c r="E46" s="11">
        <v>93390</v>
      </c>
      <c r="F46" s="10" t="s">
        <v>67</v>
      </c>
      <c r="G46" s="17" t="s">
        <v>49</v>
      </c>
    </row>
    <row r="47" spans="1:8" ht="18" customHeight="1" x14ac:dyDescent="0.45">
      <c r="A47" s="10">
        <v>46</v>
      </c>
      <c r="B47" s="10">
        <v>11</v>
      </c>
      <c r="C47" s="10">
        <v>22</v>
      </c>
      <c r="D47" s="10" t="s">
        <v>6</v>
      </c>
      <c r="E47" s="11">
        <v>10608</v>
      </c>
      <c r="F47" s="10" t="s">
        <v>7</v>
      </c>
      <c r="G47" s="17" t="s">
        <v>43</v>
      </c>
    </row>
    <row r="48" spans="1:8" ht="18" customHeight="1" x14ac:dyDescent="0.45">
      <c r="A48" s="10">
        <v>47</v>
      </c>
      <c r="B48" s="10">
        <v>11</v>
      </c>
      <c r="C48" s="10">
        <v>14</v>
      </c>
      <c r="D48" s="10" t="s">
        <v>69</v>
      </c>
      <c r="E48" s="11">
        <v>6970</v>
      </c>
      <c r="F48" s="10" t="s">
        <v>68</v>
      </c>
      <c r="G48" s="17" t="s">
        <v>43</v>
      </c>
    </row>
    <row r="49" spans="1:8" ht="18" customHeight="1" x14ac:dyDescent="0.45">
      <c r="A49" s="10">
        <v>48</v>
      </c>
      <c r="B49" s="10">
        <v>11</v>
      </c>
      <c r="C49" s="10">
        <v>16</v>
      </c>
      <c r="D49" s="10" t="s">
        <v>70</v>
      </c>
      <c r="E49" s="11">
        <v>2645</v>
      </c>
      <c r="F49" s="10" t="s">
        <v>71</v>
      </c>
      <c r="G49" s="17" t="s">
        <v>43</v>
      </c>
      <c r="H49" s="12"/>
    </row>
    <row r="50" spans="1:8" ht="18" customHeight="1" x14ac:dyDescent="0.45">
      <c r="A50" s="10">
        <v>49</v>
      </c>
      <c r="B50" s="10">
        <v>11</v>
      </c>
      <c r="C50" s="10">
        <v>16</v>
      </c>
      <c r="D50" s="10" t="s">
        <v>72</v>
      </c>
      <c r="E50" s="11">
        <v>4000</v>
      </c>
      <c r="F50" s="10" t="s">
        <v>71</v>
      </c>
      <c r="G50" s="17" t="s">
        <v>43</v>
      </c>
    </row>
    <row r="51" spans="1:8" ht="18" customHeight="1" x14ac:dyDescent="0.45">
      <c r="A51" s="10">
        <v>50</v>
      </c>
      <c r="B51" s="10">
        <v>11</v>
      </c>
      <c r="C51" s="10">
        <v>16</v>
      </c>
      <c r="D51" s="10" t="s">
        <v>73</v>
      </c>
      <c r="E51" s="11">
        <v>1520</v>
      </c>
      <c r="F51" s="10" t="s">
        <v>71</v>
      </c>
      <c r="G51" s="17" t="s">
        <v>43</v>
      </c>
    </row>
    <row r="52" spans="1:8" ht="18" customHeight="1" x14ac:dyDescent="0.45">
      <c r="A52" s="10">
        <v>51</v>
      </c>
      <c r="B52" s="10">
        <v>11</v>
      </c>
      <c r="C52" s="10">
        <v>16</v>
      </c>
      <c r="D52" s="10" t="s">
        <v>74</v>
      </c>
      <c r="E52" s="11">
        <v>2035</v>
      </c>
      <c r="F52" s="10" t="s">
        <v>71</v>
      </c>
      <c r="G52" s="17" t="s">
        <v>43</v>
      </c>
    </row>
    <row r="53" spans="1:8" ht="18" customHeight="1" x14ac:dyDescent="0.45">
      <c r="A53" s="10">
        <v>52</v>
      </c>
      <c r="B53" s="10">
        <v>11</v>
      </c>
      <c r="C53" s="10">
        <v>16</v>
      </c>
      <c r="D53" s="10" t="s">
        <v>73</v>
      </c>
      <c r="E53" s="11">
        <v>3091</v>
      </c>
      <c r="F53" s="10" t="s">
        <v>71</v>
      </c>
      <c r="G53" s="17" t="s">
        <v>43</v>
      </c>
    </row>
    <row r="54" spans="1:8" ht="18" customHeight="1" x14ac:dyDescent="0.45">
      <c r="A54" s="10">
        <v>53</v>
      </c>
      <c r="B54" s="10">
        <v>10</v>
      </c>
      <c r="C54" s="10">
        <v>21</v>
      </c>
      <c r="D54" s="10" t="s">
        <v>75</v>
      </c>
      <c r="E54" s="11">
        <v>13310</v>
      </c>
      <c r="F54" s="10" t="s">
        <v>76</v>
      </c>
      <c r="G54" s="17" t="s">
        <v>49</v>
      </c>
      <c r="H54" s="12"/>
    </row>
    <row r="55" spans="1:8" ht="18" customHeight="1" x14ac:dyDescent="0.45">
      <c r="A55" s="10">
        <v>54</v>
      </c>
      <c r="B55" s="10">
        <v>10</v>
      </c>
      <c r="C55" s="10">
        <v>21</v>
      </c>
      <c r="D55" s="10" t="s">
        <v>31</v>
      </c>
      <c r="E55" s="11">
        <v>3858</v>
      </c>
      <c r="F55" s="10" t="s">
        <v>77</v>
      </c>
      <c r="G55" s="17" t="s">
        <v>49</v>
      </c>
    </row>
    <row r="56" spans="1:8" ht="18" customHeight="1" x14ac:dyDescent="0.45">
      <c r="A56" s="10">
        <v>55</v>
      </c>
      <c r="B56" s="10">
        <v>10</v>
      </c>
      <c r="C56" s="10">
        <v>18</v>
      </c>
      <c r="D56" s="10" t="s">
        <v>31</v>
      </c>
      <c r="E56" s="11">
        <v>1738</v>
      </c>
      <c r="F56" s="10" t="s">
        <v>80</v>
      </c>
      <c r="G56" s="17" t="s">
        <v>49</v>
      </c>
    </row>
    <row r="57" spans="1:8" ht="18" customHeight="1" x14ac:dyDescent="0.45">
      <c r="A57" s="10">
        <v>56</v>
      </c>
      <c r="B57" s="10">
        <v>10</v>
      </c>
      <c r="C57" s="10">
        <v>17</v>
      </c>
      <c r="D57" s="10" t="s">
        <v>78</v>
      </c>
      <c r="E57" s="11">
        <v>4218</v>
      </c>
      <c r="F57" s="10" t="s">
        <v>79</v>
      </c>
      <c r="G57" s="17" t="s">
        <v>50</v>
      </c>
    </row>
    <row r="58" spans="1:8" ht="18" customHeight="1" x14ac:dyDescent="0.45">
      <c r="A58" s="10">
        <v>57</v>
      </c>
      <c r="B58" s="10">
        <v>10</v>
      </c>
      <c r="C58" s="10">
        <v>17</v>
      </c>
      <c r="D58" s="10" t="s">
        <v>78</v>
      </c>
      <c r="E58" s="11">
        <v>1992</v>
      </c>
      <c r="F58" s="10" t="s">
        <v>79</v>
      </c>
      <c r="G58" s="17" t="s">
        <v>50</v>
      </c>
      <c r="H58" s="12"/>
    </row>
    <row r="59" spans="1:8" ht="18" customHeight="1" x14ac:dyDescent="0.45">
      <c r="A59" s="10">
        <v>58</v>
      </c>
      <c r="B59" s="10">
        <v>10</v>
      </c>
      <c r="C59" s="10">
        <v>8</v>
      </c>
      <c r="D59" s="10" t="s">
        <v>78</v>
      </c>
      <c r="E59" s="11">
        <v>9408</v>
      </c>
      <c r="F59" s="10" t="s">
        <v>79</v>
      </c>
      <c r="G59" s="17" t="s">
        <v>50</v>
      </c>
    </row>
    <row r="60" spans="1:8" ht="18" customHeight="1" x14ac:dyDescent="0.45">
      <c r="A60" s="10">
        <v>59</v>
      </c>
      <c r="B60" s="10">
        <v>9</v>
      </c>
      <c r="C60" s="10">
        <v>30</v>
      </c>
      <c r="D60" s="10" t="s">
        <v>81</v>
      </c>
      <c r="E60" s="11">
        <v>4451</v>
      </c>
      <c r="F60" s="10" t="s">
        <v>82</v>
      </c>
      <c r="G60" s="17" t="s">
        <v>49</v>
      </c>
      <c r="H60" s="12"/>
    </row>
    <row r="61" spans="1:8" ht="18" customHeight="1" x14ac:dyDescent="0.45">
      <c r="A61" s="10">
        <v>60</v>
      </c>
      <c r="B61" s="10">
        <v>10</v>
      </c>
      <c r="C61" s="10">
        <v>6</v>
      </c>
      <c r="D61" s="10" t="s">
        <v>81</v>
      </c>
      <c r="E61" s="11">
        <v>825</v>
      </c>
      <c r="F61" s="10" t="s">
        <v>86</v>
      </c>
      <c r="G61" s="17" t="s">
        <v>49</v>
      </c>
      <c r="H61" s="12"/>
    </row>
    <row r="62" spans="1:8" ht="18" customHeight="1" x14ac:dyDescent="0.45">
      <c r="A62" s="10">
        <v>61</v>
      </c>
      <c r="B62" s="10">
        <v>10</v>
      </c>
      <c r="C62" s="10">
        <v>9</v>
      </c>
      <c r="D62" s="10" t="s">
        <v>81</v>
      </c>
      <c r="E62" s="11">
        <v>447</v>
      </c>
      <c r="F62" s="10" t="s">
        <v>87</v>
      </c>
      <c r="G62" s="17" t="s">
        <v>49</v>
      </c>
    </row>
    <row r="63" spans="1:8" ht="18" customHeight="1" x14ac:dyDescent="0.45">
      <c r="A63" s="10">
        <v>62</v>
      </c>
      <c r="B63" s="10">
        <v>10</v>
      </c>
      <c r="C63" s="10">
        <v>7</v>
      </c>
      <c r="D63" s="10" t="s">
        <v>55</v>
      </c>
      <c r="E63" s="11">
        <v>1620</v>
      </c>
      <c r="F63" s="10" t="s">
        <v>85</v>
      </c>
      <c r="G63" s="17" t="s">
        <v>39</v>
      </c>
    </row>
    <row r="64" spans="1:8" ht="18" customHeight="1" x14ac:dyDescent="0.45">
      <c r="A64" s="10">
        <v>63</v>
      </c>
      <c r="B64" s="10">
        <v>10</v>
      </c>
      <c r="C64" s="10">
        <v>9</v>
      </c>
      <c r="D64" s="10" t="s">
        <v>84</v>
      </c>
      <c r="E64" s="11">
        <v>220</v>
      </c>
      <c r="F64" s="10" t="s">
        <v>83</v>
      </c>
      <c r="G64" s="17" t="s">
        <v>39</v>
      </c>
    </row>
    <row r="65" spans="1:8" ht="18" customHeight="1" x14ac:dyDescent="0.45">
      <c r="A65" s="10">
        <v>64</v>
      </c>
      <c r="B65" s="10">
        <v>10</v>
      </c>
      <c r="C65" s="10">
        <v>17</v>
      </c>
      <c r="D65" s="10" t="s">
        <v>31</v>
      </c>
      <c r="E65" s="11">
        <v>2094</v>
      </c>
      <c r="F65" s="10" t="s">
        <v>88</v>
      </c>
      <c r="G65" s="17" t="s">
        <v>126</v>
      </c>
    </row>
    <row r="66" spans="1:8" ht="18" customHeight="1" x14ac:dyDescent="0.45">
      <c r="A66" s="10">
        <v>65</v>
      </c>
      <c r="B66" s="10">
        <v>10</v>
      </c>
      <c r="C66" s="10">
        <v>12</v>
      </c>
      <c r="D66" s="10" t="s">
        <v>31</v>
      </c>
      <c r="E66" s="11">
        <v>4916</v>
      </c>
      <c r="F66" s="10" t="s">
        <v>89</v>
      </c>
      <c r="G66" s="17" t="s">
        <v>125</v>
      </c>
    </row>
    <row r="67" spans="1:8" ht="18" customHeight="1" x14ac:dyDescent="0.45">
      <c r="A67" s="10">
        <v>66</v>
      </c>
      <c r="B67" s="10">
        <v>11</v>
      </c>
      <c r="C67" s="10">
        <v>15</v>
      </c>
      <c r="D67" s="10" t="s">
        <v>90</v>
      </c>
      <c r="E67" s="11">
        <v>3466</v>
      </c>
      <c r="F67" s="10" t="s">
        <v>101</v>
      </c>
      <c r="G67" s="17" t="s">
        <v>48</v>
      </c>
    </row>
    <row r="68" spans="1:8" ht="18" customHeight="1" x14ac:dyDescent="0.45">
      <c r="A68" s="10">
        <v>67</v>
      </c>
      <c r="B68" s="10">
        <v>11</v>
      </c>
      <c r="C68" s="10">
        <v>15</v>
      </c>
      <c r="D68" s="10" t="s">
        <v>91</v>
      </c>
      <c r="E68" s="11">
        <v>220</v>
      </c>
      <c r="F68" s="10" t="s">
        <v>92</v>
      </c>
      <c r="G68" s="17" t="s">
        <v>49</v>
      </c>
    </row>
    <row r="69" spans="1:8" ht="18" customHeight="1" x14ac:dyDescent="0.45">
      <c r="A69" s="10">
        <v>68</v>
      </c>
      <c r="B69" s="10">
        <v>10</v>
      </c>
      <c r="C69" s="10">
        <v>1</v>
      </c>
      <c r="D69" s="10" t="s">
        <v>90</v>
      </c>
      <c r="E69" s="11">
        <v>2948</v>
      </c>
      <c r="F69" s="10" t="s">
        <v>101</v>
      </c>
      <c r="G69" s="17" t="s">
        <v>48</v>
      </c>
    </row>
    <row r="70" spans="1:8" ht="18" customHeight="1" x14ac:dyDescent="0.45">
      <c r="A70" s="10">
        <v>69</v>
      </c>
      <c r="B70" s="10">
        <v>10</v>
      </c>
      <c r="C70" s="10">
        <v>1</v>
      </c>
      <c r="D70" s="10" t="s">
        <v>91</v>
      </c>
      <c r="E70" s="11">
        <v>220</v>
      </c>
      <c r="F70" s="10" t="s">
        <v>92</v>
      </c>
      <c r="G70" s="17" t="s">
        <v>49</v>
      </c>
    </row>
    <row r="71" spans="1:8" ht="18" customHeight="1" x14ac:dyDescent="0.45">
      <c r="A71" s="10">
        <v>70</v>
      </c>
      <c r="B71" s="10">
        <v>11</v>
      </c>
      <c r="C71" s="10">
        <v>3</v>
      </c>
      <c r="D71" s="10" t="s">
        <v>31</v>
      </c>
      <c r="E71" s="11">
        <v>626</v>
      </c>
      <c r="F71" s="10" t="s">
        <v>93</v>
      </c>
      <c r="G71" s="17" t="s">
        <v>46</v>
      </c>
    </row>
    <row r="72" spans="1:8" ht="18" customHeight="1" x14ac:dyDescent="0.45">
      <c r="A72" s="10">
        <v>71</v>
      </c>
      <c r="B72" s="10">
        <v>10</v>
      </c>
      <c r="C72" s="10">
        <v>28</v>
      </c>
      <c r="D72" s="10" t="s">
        <v>31</v>
      </c>
      <c r="E72" s="11">
        <v>248</v>
      </c>
      <c r="F72" s="10" t="s">
        <v>93</v>
      </c>
      <c r="G72" s="17" t="s">
        <v>46</v>
      </c>
    </row>
    <row r="73" spans="1:8" ht="18" customHeight="1" x14ac:dyDescent="0.45">
      <c r="A73" s="10">
        <v>72</v>
      </c>
      <c r="B73" s="10">
        <v>11</v>
      </c>
      <c r="C73" s="10">
        <v>4</v>
      </c>
      <c r="D73" s="10" t="s">
        <v>55</v>
      </c>
      <c r="E73" s="11">
        <v>510</v>
      </c>
      <c r="F73" s="10" t="s">
        <v>94</v>
      </c>
      <c r="G73" s="17" t="s">
        <v>46</v>
      </c>
    </row>
    <row r="74" spans="1:8" ht="18" customHeight="1" x14ac:dyDescent="0.45">
      <c r="A74" s="10">
        <v>73</v>
      </c>
      <c r="B74" s="10">
        <v>10</v>
      </c>
      <c r="C74" s="10">
        <v>29</v>
      </c>
      <c r="D74" s="10" t="s">
        <v>95</v>
      </c>
      <c r="E74" s="11">
        <v>1100</v>
      </c>
      <c r="F74" s="10" t="s">
        <v>96</v>
      </c>
      <c r="G74" s="17" t="s">
        <v>46</v>
      </c>
    </row>
    <row r="75" spans="1:8" ht="18" customHeight="1" x14ac:dyDescent="0.45">
      <c r="A75" s="10">
        <v>74</v>
      </c>
      <c r="B75" s="10">
        <v>11</v>
      </c>
      <c r="C75" s="10">
        <v>5</v>
      </c>
      <c r="D75" s="10" t="s">
        <v>95</v>
      </c>
      <c r="E75" s="11">
        <v>11220</v>
      </c>
      <c r="F75" s="10" t="s">
        <v>97</v>
      </c>
      <c r="G75" s="17" t="s">
        <v>46</v>
      </c>
    </row>
    <row r="76" spans="1:8" ht="18" customHeight="1" x14ac:dyDescent="0.45">
      <c r="A76" s="10">
        <v>75</v>
      </c>
      <c r="B76" s="10">
        <v>11</v>
      </c>
      <c r="C76" s="10">
        <v>23</v>
      </c>
      <c r="D76" s="10" t="s">
        <v>98</v>
      </c>
      <c r="E76" s="11">
        <v>27000</v>
      </c>
      <c r="F76" s="10" t="s">
        <v>99</v>
      </c>
      <c r="G76" s="17" t="s">
        <v>41</v>
      </c>
    </row>
    <row r="77" spans="1:8" ht="18" customHeight="1" x14ac:dyDescent="0.45">
      <c r="A77" s="10">
        <v>76</v>
      </c>
      <c r="B77" s="10">
        <v>10</v>
      </c>
      <c r="C77" s="10">
        <v>22</v>
      </c>
      <c r="D77" s="10" t="s">
        <v>102</v>
      </c>
      <c r="E77" s="11">
        <v>110000</v>
      </c>
      <c r="F77" s="10" t="s">
        <v>41</v>
      </c>
      <c r="G77" s="17" t="s">
        <v>45</v>
      </c>
      <c r="H77" s="12"/>
    </row>
    <row r="78" spans="1:8" ht="18" customHeight="1" x14ac:dyDescent="0.45">
      <c r="A78" s="10">
        <v>77</v>
      </c>
      <c r="B78" s="10"/>
      <c r="C78" s="10"/>
      <c r="D78" s="10" t="s">
        <v>103</v>
      </c>
      <c r="E78" s="11">
        <v>3000</v>
      </c>
      <c r="F78" s="10"/>
      <c r="G78" s="17" t="s">
        <v>41</v>
      </c>
    </row>
    <row r="79" spans="1:8" ht="18" customHeight="1" x14ac:dyDescent="0.45">
      <c r="A79" s="10">
        <v>78</v>
      </c>
      <c r="B79" s="10">
        <v>11</v>
      </c>
      <c r="C79" s="10">
        <v>25</v>
      </c>
      <c r="D79" s="10" t="s">
        <v>31</v>
      </c>
      <c r="E79" s="11">
        <v>1794</v>
      </c>
      <c r="F79" s="10" t="s">
        <v>100</v>
      </c>
      <c r="G79" s="17" t="s">
        <v>49</v>
      </c>
    </row>
    <row r="80" spans="1:8" ht="18" customHeight="1" x14ac:dyDescent="0.45">
      <c r="A80" s="10"/>
      <c r="B80" s="10"/>
      <c r="C80" s="10"/>
      <c r="D80" s="10"/>
      <c r="E80" s="11">
        <f>SUM(E1:E79)</f>
        <v>710089</v>
      </c>
      <c r="F80" s="10"/>
      <c r="G80" s="16"/>
      <c r="H80" s="12"/>
    </row>
  </sheetData>
  <sortState xmlns:xlrd2="http://schemas.microsoft.com/office/spreadsheetml/2017/richdata2" ref="A2:G81">
    <sortCondition ref="A2:A81"/>
  </sortState>
  <phoneticPr fontId="2"/>
  <printOptions horizontalCentered="1"/>
  <pageMargins left="0.70866141732283472" right="0.70866141732283472" top="0.74803149606299213" bottom="0" header="0.31496062992125984" footer="0.31496062992125984"/>
  <pageSetup paperSize="9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00154-D198-49EB-BD5E-A9CCF7109273}">
  <dimension ref="A1:D41"/>
  <sheetViews>
    <sheetView tabSelected="1" workbookViewId="0">
      <selection activeCell="E2" sqref="E2"/>
    </sheetView>
  </sheetViews>
  <sheetFormatPr defaultRowHeight="18" customHeight="1" x14ac:dyDescent="0.45"/>
  <cols>
    <col min="1" max="1" width="16.3984375" style="20" customWidth="1"/>
    <col min="2" max="3" width="16.3984375" style="21" customWidth="1"/>
    <col min="4" max="4" width="27.5" style="20" customWidth="1"/>
    <col min="5" max="16384" width="8.796875" style="20"/>
  </cols>
  <sheetData>
    <row r="1" spans="1:4" ht="18" customHeight="1" x14ac:dyDescent="0.45">
      <c r="A1" s="45" t="s">
        <v>104</v>
      </c>
      <c r="B1" s="45"/>
      <c r="C1" s="45"/>
      <c r="D1" s="45"/>
    </row>
    <row r="2" spans="1:4" ht="18" customHeight="1" x14ac:dyDescent="0.45">
      <c r="D2" s="40" t="s">
        <v>157</v>
      </c>
    </row>
    <row r="3" spans="1:4" ht="18" customHeight="1" x14ac:dyDescent="0.45">
      <c r="A3" s="43" t="s">
        <v>105</v>
      </c>
      <c r="B3" s="23"/>
      <c r="C3" s="24"/>
      <c r="D3" s="41" t="s">
        <v>139</v>
      </c>
    </row>
    <row r="4" spans="1:4" s="30" customFormat="1" ht="18" customHeight="1" x14ac:dyDescent="0.45">
      <c r="A4" s="31" t="s">
        <v>147</v>
      </c>
      <c r="B4" s="32" t="s">
        <v>148</v>
      </c>
      <c r="C4" s="32"/>
      <c r="D4" s="31" t="s">
        <v>149</v>
      </c>
    </row>
    <row r="5" spans="1:4" ht="18" customHeight="1" x14ac:dyDescent="0.45">
      <c r="A5" s="22" t="s">
        <v>131</v>
      </c>
      <c r="B5" s="27">
        <v>586000</v>
      </c>
      <c r="C5" s="26"/>
      <c r="D5" s="22"/>
    </row>
    <row r="6" spans="1:4" ht="18" customHeight="1" x14ac:dyDescent="0.45">
      <c r="A6" s="22" t="s">
        <v>132</v>
      </c>
      <c r="B6" s="27">
        <v>20000</v>
      </c>
      <c r="C6" s="26"/>
      <c r="D6" s="36" t="s">
        <v>143</v>
      </c>
    </row>
    <row r="7" spans="1:4" ht="18" customHeight="1" x14ac:dyDescent="0.45">
      <c r="A7" s="22" t="s">
        <v>130</v>
      </c>
      <c r="B7" s="27">
        <v>384000</v>
      </c>
      <c r="C7" s="26"/>
      <c r="D7" s="36" t="s">
        <v>140</v>
      </c>
    </row>
    <row r="8" spans="1:4" ht="18" customHeight="1" x14ac:dyDescent="0.45">
      <c r="A8" s="22" t="s">
        <v>133</v>
      </c>
      <c r="B8" s="27">
        <v>42000</v>
      </c>
      <c r="C8" s="26"/>
      <c r="D8" s="36" t="s">
        <v>142</v>
      </c>
    </row>
    <row r="9" spans="1:4" ht="18" customHeight="1" x14ac:dyDescent="0.45">
      <c r="A9" s="22" t="s">
        <v>134</v>
      </c>
      <c r="B9" s="27">
        <v>6100</v>
      </c>
      <c r="C9" s="26"/>
      <c r="D9" s="36" t="s">
        <v>141</v>
      </c>
    </row>
    <row r="10" spans="1:4" ht="18" customHeight="1" x14ac:dyDescent="0.45">
      <c r="A10" s="22" t="s">
        <v>144</v>
      </c>
      <c r="B10" s="27">
        <v>50</v>
      </c>
      <c r="C10" s="26"/>
      <c r="D10" s="36" t="s">
        <v>145</v>
      </c>
    </row>
    <row r="11" spans="1:4" ht="18" customHeight="1" x14ac:dyDescent="0.45">
      <c r="A11" s="31" t="s">
        <v>146</v>
      </c>
      <c r="B11" s="27">
        <f>SUM(B5:B10)</f>
        <v>1038150</v>
      </c>
      <c r="C11" s="26"/>
      <c r="D11" s="36"/>
    </row>
    <row r="12" spans="1:4" ht="18" customHeight="1" x14ac:dyDescent="0.45">
      <c r="A12" s="28"/>
      <c r="B12" s="29"/>
      <c r="C12" s="29"/>
      <c r="D12" s="28"/>
    </row>
    <row r="13" spans="1:4" ht="18" customHeight="1" x14ac:dyDescent="0.45">
      <c r="A13" s="43" t="s">
        <v>106</v>
      </c>
      <c r="B13" s="23"/>
      <c r="C13" s="24"/>
      <c r="D13" s="25"/>
    </row>
    <row r="14" spans="1:4" s="30" customFormat="1" ht="18" customHeight="1" x14ac:dyDescent="0.45">
      <c r="A14" s="31" t="s">
        <v>151</v>
      </c>
      <c r="B14" s="32"/>
      <c r="C14" s="32" t="s">
        <v>150</v>
      </c>
      <c r="D14" s="31" t="s">
        <v>149</v>
      </c>
    </row>
    <row r="15" spans="1:4" ht="18" customHeight="1" x14ac:dyDescent="0.45">
      <c r="A15" s="22" t="s">
        <v>107</v>
      </c>
      <c r="B15" s="26"/>
      <c r="C15" s="26">
        <v>7689</v>
      </c>
      <c r="D15" s="36" t="s">
        <v>109</v>
      </c>
    </row>
    <row r="16" spans="1:4" ht="18" customHeight="1" x14ac:dyDescent="0.45">
      <c r="A16" s="22" t="s">
        <v>125</v>
      </c>
      <c r="B16" s="26"/>
      <c r="C16" s="26">
        <v>36979</v>
      </c>
      <c r="D16" s="36" t="s">
        <v>110</v>
      </c>
    </row>
    <row r="17" spans="1:4" ht="18" customHeight="1" x14ac:dyDescent="0.45">
      <c r="A17" s="22" t="s">
        <v>39</v>
      </c>
      <c r="B17" s="26"/>
      <c r="C17" s="26">
        <v>9956</v>
      </c>
      <c r="D17" s="36" t="s">
        <v>111</v>
      </c>
    </row>
    <row r="18" spans="1:4" ht="18" customHeight="1" x14ac:dyDescent="0.45">
      <c r="A18" s="22" t="s">
        <v>40</v>
      </c>
      <c r="B18" s="26"/>
      <c r="C18" s="26">
        <v>68448</v>
      </c>
      <c r="D18" s="36" t="s">
        <v>112</v>
      </c>
    </row>
    <row r="19" spans="1:4" ht="18" customHeight="1" x14ac:dyDescent="0.45">
      <c r="A19" s="22" t="s">
        <v>21</v>
      </c>
      <c r="B19" s="26"/>
      <c r="C19" s="26">
        <v>100000</v>
      </c>
      <c r="D19" s="36" t="s">
        <v>41</v>
      </c>
    </row>
    <row r="20" spans="1:4" ht="19.2" x14ac:dyDescent="0.45">
      <c r="A20" s="33" t="s">
        <v>108</v>
      </c>
      <c r="B20" s="26"/>
      <c r="C20" s="26">
        <v>95531</v>
      </c>
      <c r="D20" s="36" t="s">
        <v>113</v>
      </c>
    </row>
    <row r="21" spans="1:4" ht="18" customHeight="1" x14ac:dyDescent="0.45">
      <c r="A21" s="22" t="s">
        <v>41</v>
      </c>
      <c r="B21" s="26"/>
      <c r="C21" s="26">
        <v>30000</v>
      </c>
      <c r="D21" s="36" t="s">
        <v>114</v>
      </c>
    </row>
    <row r="22" spans="1:4" ht="18" customHeight="1" x14ac:dyDescent="0.45">
      <c r="A22" s="22" t="s">
        <v>126</v>
      </c>
      <c r="B22" s="26"/>
      <c r="C22" s="26">
        <v>2094</v>
      </c>
      <c r="D22" s="36" t="s">
        <v>128</v>
      </c>
    </row>
    <row r="23" spans="1:4" ht="18" customHeight="1" x14ac:dyDescent="0.45">
      <c r="A23" s="22" t="s">
        <v>43</v>
      </c>
      <c r="B23" s="26"/>
      <c r="C23" s="26">
        <v>30869</v>
      </c>
      <c r="D23" s="36" t="s">
        <v>138</v>
      </c>
    </row>
    <row r="24" spans="1:4" ht="18" customHeight="1" x14ac:dyDescent="0.45">
      <c r="A24" s="22" t="s">
        <v>45</v>
      </c>
      <c r="B24" s="26"/>
      <c r="C24" s="26">
        <v>110000</v>
      </c>
      <c r="D24" s="36" t="s">
        <v>129</v>
      </c>
    </row>
    <row r="25" spans="1:4" ht="18" customHeight="1" x14ac:dyDescent="0.45">
      <c r="A25" s="22" t="s">
        <v>46</v>
      </c>
      <c r="B25" s="26"/>
      <c r="C25" s="26">
        <v>38314</v>
      </c>
      <c r="D25" s="36" t="s">
        <v>136</v>
      </c>
    </row>
    <row r="26" spans="1:4" ht="18" customHeight="1" x14ac:dyDescent="0.45">
      <c r="A26" s="22" t="s">
        <v>48</v>
      </c>
      <c r="B26" s="26"/>
      <c r="C26" s="26">
        <v>38214</v>
      </c>
      <c r="D26" s="36" t="s">
        <v>137</v>
      </c>
    </row>
    <row r="27" spans="1:4" ht="18" customHeight="1" x14ac:dyDescent="0.45">
      <c r="A27" s="22" t="s">
        <v>49</v>
      </c>
      <c r="B27" s="26"/>
      <c r="C27" s="26">
        <v>130337</v>
      </c>
      <c r="D27" s="36" t="s">
        <v>135</v>
      </c>
    </row>
    <row r="28" spans="1:4" ht="18" customHeight="1" x14ac:dyDescent="0.45">
      <c r="A28" s="22" t="s">
        <v>50</v>
      </c>
      <c r="B28" s="26"/>
      <c r="C28" s="26">
        <v>15618</v>
      </c>
      <c r="D28" s="36" t="s">
        <v>115</v>
      </c>
    </row>
    <row r="29" spans="1:4" ht="18" customHeight="1" x14ac:dyDescent="0.45">
      <c r="A29" s="31" t="s">
        <v>146</v>
      </c>
      <c r="B29" s="26"/>
      <c r="C29" s="26">
        <f>SUM(C15:C28)</f>
        <v>714049</v>
      </c>
      <c r="D29" s="22"/>
    </row>
    <row r="31" spans="1:4" ht="18" customHeight="1" x14ac:dyDescent="0.45">
      <c r="A31" s="31" t="s">
        <v>116</v>
      </c>
      <c r="B31" s="32" t="s">
        <v>117</v>
      </c>
      <c r="C31" s="32" t="s">
        <v>118</v>
      </c>
    </row>
    <row r="32" spans="1:4" ht="18" customHeight="1" x14ac:dyDescent="0.45">
      <c r="A32" s="44">
        <f>SUM(B11)</f>
        <v>1038150</v>
      </c>
      <c r="B32" s="32">
        <f>SUM(C29)</f>
        <v>714049</v>
      </c>
      <c r="C32" s="32">
        <f>SUM(A32-B32)</f>
        <v>324101</v>
      </c>
    </row>
    <row r="33" spans="1:4" ht="18" customHeight="1" x14ac:dyDescent="0.45">
      <c r="A33" s="34"/>
      <c r="B33" s="35"/>
      <c r="C33" s="35"/>
    </row>
    <row r="34" spans="1:4" s="37" customFormat="1" ht="18" customHeight="1" x14ac:dyDescent="0.45">
      <c r="A34" s="46" t="s">
        <v>119</v>
      </c>
      <c r="B34" s="46"/>
      <c r="C34" s="46"/>
      <c r="D34" s="46"/>
    </row>
    <row r="35" spans="1:4" s="37" customFormat="1" ht="18" customHeight="1" x14ac:dyDescent="0.45">
      <c r="B35" s="42"/>
      <c r="C35" s="42" t="s">
        <v>120</v>
      </c>
      <c r="D35" s="37" t="s">
        <v>152</v>
      </c>
    </row>
    <row r="36" spans="1:4" s="37" customFormat="1" ht="18" customHeight="1" x14ac:dyDescent="0.45">
      <c r="B36" s="42"/>
      <c r="C36" s="42" t="s">
        <v>121</v>
      </c>
      <c r="D36" s="37" t="s">
        <v>153</v>
      </c>
    </row>
    <row r="37" spans="1:4" s="37" customFormat="1" ht="18" customHeight="1" x14ac:dyDescent="0.45">
      <c r="B37" s="42"/>
      <c r="C37" s="42"/>
    </row>
    <row r="38" spans="1:4" s="37" customFormat="1" ht="13.2" x14ac:dyDescent="0.45">
      <c r="A38" s="46" t="s">
        <v>156</v>
      </c>
      <c r="B38" s="46"/>
      <c r="C38" s="46"/>
      <c r="D38" s="46"/>
    </row>
    <row r="39" spans="1:4" s="37" customFormat="1" ht="13.2" x14ac:dyDescent="0.45">
      <c r="A39" s="46" t="s">
        <v>122</v>
      </c>
      <c r="B39" s="46"/>
      <c r="C39" s="46"/>
      <c r="D39" s="46"/>
    </row>
    <row r="40" spans="1:4" s="37" customFormat="1" ht="18" customHeight="1" x14ac:dyDescent="0.45">
      <c r="B40" s="42"/>
      <c r="C40" s="39" t="s">
        <v>123</v>
      </c>
      <c r="D40" s="38" t="s">
        <v>154</v>
      </c>
    </row>
    <row r="41" spans="1:4" s="37" customFormat="1" ht="18" customHeight="1" x14ac:dyDescent="0.45">
      <c r="B41" s="42"/>
      <c r="C41" s="39" t="s">
        <v>124</v>
      </c>
      <c r="D41" s="38" t="s">
        <v>155</v>
      </c>
    </row>
  </sheetData>
  <mergeCells count="4">
    <mergeCell ref="A1:D1"/>
    <mergeCell ref="A34:D34"/>
    <mergeCell ref="A38:D38"/>
    <mergeCell ref="A39:D39"/>
  </mergeCells>
  <phoneticPr fontId="2"/>
  <printOptions horizontalCentered="1"/>
  <pageMargins left="0.70866141732283472" right="0.70866141732283472" top="0.74803149606299213" bottom="0" header="0.31496062992125984" footer="0.31496062992125984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BD001-F675-4124-8005-DAB499957D42}">
  <dimension ref="A1:B39"/>
  <sheetViews>
    <sheetView workbookViewId="0">
      <selection activeCell="A2" sqref="A2:B18"/>
    </sheetView>
  </sheetViews>
  <sheetFormatPr defaultRowHeight="21.6" x14ac:dyDescent="0.45"/>
  <cols>
    <col min="1" max="1" width="3.796875" style="2" bestFit="1" customWidth="1"/>
    <col min="2" max="2" width="50.8984375" style="2" bestFit="1" customWidth="1"/>
    <col min="7" max="7" width="11.09765625" bestFit="1" customWidth="1"/>
  </cols>
  <sheetData>
    <row r="1" spans="1:2" x14ac:dyDescent="0.45">
      <c r="A1" s="1"/>
      <c r="B1" s="1"/>
    </row>
    <row r="2" spans="1:2" x14ac:dyDescent="0.45">
      <c r="A2" s="3">
        <v>1</v>
      </c>
      <c r="B2" s="5" t="s">
        <v>107</v>
      </c>
    </row>
    <row r="3" spans="1:2" x14ac:dyDescent="0.45">
      <c r="A3" s="3">
        <v>2</v>
      </c>
      <c r="B3" s="5" t="s">
        <v>125</v>
      </c>
    </row>
    <row r="4" spans="1:2" x14ac:dyDescent="0.45">
      <c r="A4" s="3">
        <v>3</v>
      </c>
      <c r="B4" s="5" t="s">
        <v>39</v>
      </c>
    </row>
    <row r="5" spans="1:2" x14ac:dyDescent="0.45">
      <c r="A5" s="3">
        <v>4</v>
      </c>
      <c r="B5" s="5" t="s">
        <v>40</v>
      </c>
    </row>
    <row r="6" spans="1:2" x14ac:dyDescent="0.45">
      <c r="A6" s="3">
        <v>5</v>
      </c>
      <c r="B6" s="5" t="s">
        <v>21</v>
      </c>
    </row>
    <row r="7" spans="1:2" ht="31.2" x14ac:dyDescent="0.45">
      <c r="A7" s="3">
        <v>6</v>
      </c>
      <c r="B7" s="6" t="s">
        <v>108</v>
      </c>
    </row>
    <row r="8" spans="1:2" x14ac:dyDescent="0.45">
      <c r="A8" s="3">
        <v>7</v>
      </c>
      <c r="B8" s="5" t="s">
        <v>41</v>
      </c>
    </row>
    <row r="9" spans="1:2" x14ac:dyDescent="0.45">
      <c r="A9" s="3">
        <v>8</v>
      </c>
      <c r="B9" s="5" t="s">
        <v>42</v>
      </c>
    </row>
    <row r="10" spans="1:2" x14ac:dyDescent="0.45">
      <c r="A10" s="3">
        <v>9</v>
      </c>
      <c r="B10" s="5" t="s">
        <v>126</v>
      </c>
    </row>
    <row r="11" spans="1:2" x14ac:dyDescent="0.45">
      <c r="A11" s="3">
        <v>10</v>
      </c>
      <c r="B11" s="5" t="s">
        <v>43</v>
      </c>
    </row>
    <row r="12" spans="1:2" x14ac:dyDescent="0.45">
      <c r="A12" s="3">
        <v>11</v>
      </c>
      <c r="B12" s="5" t="s">
        <v>44</v>
      </c>
    </row>
    <row r="13" spans="1:2" x14ac:dyDescent="0.45">
      <c r="A13" s="3">
        <v>12</v>
      </c>
      <c r="B13" s="5" t="s">
        <v>45</v>
      </c>
    </row>
    <row r="14" spans="1:2" x14ac:dyDescent="0.45">
      <c r="A14" s="3">
        <v>13</v>
      </c>
      <c r="B14" s="5" t="s">
        <v>46</v>
      </c>
    </row>
    <row r="15" spans="1:2" x14ac:dyDescent="0.45">
      <c r="A15" s="3">
        <v>14</v>
      </c>
      <c r="B15" s="5" t="s">
        <v>47</v>
      </c>
    </row>
    <row r="16" spans="1:2" x14ac:dyDescent="0.45">
      <c r="A16" s="3">
        <v>15</v>
      </c>
      <c r="B16" s="5" t="s">
        <v>48</v>
      </c>
    </row>
    <row r="17" spans="1:2" x14ac:dyDescent="0.45">
      <c r="A17" s="3">
        <v>16</v>
      </c>
      <c r="B17" s="5" t="s">
        <v>49</v>
      </c>
    </row>
    <row r="18" spans="1:2" x14ac:dyDescent="0.45">
      <c r="A18" s="3">
        <v>17</v>
      </c>
      <c r="B18" s="5" t="s">
        <v>50</v>
      </c>
    </row>
    <row r="39" spans="1:1" x14ac:dyDescent="0.45">
      <c r="A39" s="4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監査用</vt:lpstr>
      <vt:lpstr>決算書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夕紀 坊田</dc:creator>
  <cp:lastModifiedBy>夕紀 坊田</cp:lastModifiedBy>
  <cp:lastPrinted>2025-01-10T03:25:53Z</cp:lastPrinted>
  <dcterms:created xsi:type="dcterms:W3CDTF">2025-01-09T23:03:07Z</dcterms:created>
  <dcterms:modified xsi:type="dcterms:W3CDTF">2025-01-10T03:29:15Z</dcterms:modified>
</cp:coreProperties>
</file>